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</sheets>
  <externalReferences>
    <externalReference r:id="rId4"/>
  </externalReferences>
  <definedNames>
    <definedName name="_GoBack" localSheetId="0">'Лист2'!#REF!</definedName>
    <definedName name="Obj_1">'[1]локальная смета'!#REF!</definedName>
  </definedNames>
  <calcPr fullCalcOnLoad="1"/>
</workbook>
</file>

<file path=xl/sharedStrings.xml><?xml version="1.0" encoding="utf-8"?>
<sst xmlns="http://schemas.openxmlformats.org/spreadsheetml/2006/main" count="437" uniqueCount="211">
  <si>
    <t>Наименование объекта, имеющего предписания(решения) со стороны контрольно- надзорного органа</t>
  </si>
  <si>
    <t>Предмет предписания (решения)</t>
  </si>
  <si>
    <t>Дата устранения нарушения</t>
  </si>
  <si>
    <t>Отметка об устранении нарушения</t>
  </si>
  <si>
    <t>(стркутурное подразделение администрации, орган администрации с правами юр.лица, учреждение)</t>
  </si>
  <si>
    <t>Реестр предписаний (решений) по муниципальному образованию город Дивногорск</t>
  </si>
  <si>
    <t>№ п/п</t>
  </si>
  <si>
    <t>Наименование контрольно-надзорного органа</t>
  </si>
  <si>
    <t>Сумма, необходимая для устранения нарушения (тыс.руб.)</t>
  </si>
  <si>
    <t>МБУЗ "Дивногорская центральная городская больница"</t>
  </si>
  <si>
    <t>Иск прокуратуры г.Дивногорска</t>
  </si>
  <si>
    <t>Детское отделение</t>
  </si>
  <si>
    <t>заменить облучатель для лечения желтухи новорожденных</t>
  </si>
  <si>
    <t>Иск Роспотребнадзора</t>
  </si>
  <si>
    <t>ФАП п.В-Бирюса</t>
  </si>
  <si>
    <t xml:space="preserve">строительство модульного ФАП </t>
  </si>
  <si>
    <t>Роспотребнадзор</t>
  </si>
  <si>
    <t>Территория ДЦГБ</t>
  </si>
  <si>
    <t>Ограждение, шлагбаум</t>
  </si>
  <si>
    <t xml:space="preserve">ОНД по г.Дивногорску </t>
  </si>
  <si>
    <t>2,3-й этаж лечебного корпуса</t>
  </si>
  <si>
    <t>Инфекционное отделение</t>
  </si>
  <si>
    <t>кап.ремонт отделения</t>
  </si>
  <si>
    <t>Представление прокурора г.Дивногорска</t>
  </si>
  <si>
    <t>территория лечебного и главного корпусов</t>
  </si>
  <si>
    <t>установка знаков для организации стоянки мест для инвалидов</t>
  </si>
  <si>
    <t>окраска стен огнезащитной краской</t>
  </si>
  <si>
    <t>частично устранен</t>
  </si>
  <si>
    <t xml:space="preserve">по состоянию на </t>
  </si>
  <si>
    <t xml:space="preserve">Федеральная служба по надзору в сфере защиты прав потребителей и благополучия человека </t>
  </si>
  <si>
    <t>" МБОУ ДОД "ДЮСШ": ул. Чкалова, 59  "Лыжная база",                                            ул. Чкалова, 74 "Зал бокса"</t>
  </si>
  <si>
    <t>Капитальный ремонт объектов</t>
  </si>
  <si>
    <t>не устранено</t>
  </si>
  <si>
    <t>Предписание 11/118-Т от 16.02.2012 (п.8) Ростехнадзор</t>
  </si>
  <si>
    <t>МБУК ГДК "Энергетик"</t>
  </si>
  <si>
    <t xml:space="preserve">Установка регуляторов температуры и давления </t>
  </si>
  <si>
    <t>15.09.2013г.</t>
  </si>
  <si>
    <t xml:space="preserve">Предписание 11/118-Т от 16.02.2012 (п.10) Ростехнадзор </t>
  </si>
  <si>
    <t>Установка фильтров (грязевиков)</t>
  </si>
  <si>
    <t>01.10.2012г.</t>
  </si>
  <si>
    <t>Предписание 11/118-Т от 16.02.2012 (п.14) Ростехнадзор</t>
  </si>
  <si>
    <t>Изготовление ПСД на вентиляцию</t>
  </si>
  <si>
    <t>01.10.2014г.</t>
  </si>
  <si>
    <t>Предписание Госпотребнадзора № 49 лт 18.06.2012</t>
  </si>
  <si>
    <t>Заключение договора на проведения дератизации и дезинсекции</t>
  </si>
  <si>
    <t>Предписание Роспожнадзора №020786 от 19.12.2008г.</t>
  </si>
  <si>
    <t>Приобретение светильников с рассеивателями</t>
  </si>
  <si>
    <t>выполнено</t>
  </si>
  <si>
    <t>Предписание от 16.02.2012 Ростехнадзор</t>
  </si>
  <si>
    <t>Приобретение медицинских аптечек</t>
  </si>
  <si>
    <t>Акт госпожнадзора №022991 от 19.12.2008</t>
  </si>
  <si>
    <t>Огнезащитная обработка конструкций,декораций,сценического оформления</t>
  </si>
  <si>
    <t>2014г.</t>
  </si>
  <si>
    <t>Предписание Прокуратуры №7-23-2013 от 16.08.2013</t>
  </si>
  <si>
    <t>Аттестация рабочих мест</t>
  </si>
  <si>
    <t>10.2013г.</t>
  </si>
  <si>
    <t xml:space="preserve">Установка на лестничных клетках  самозакрывающихся дверей </t>
  </si>
  <si>
    <t>2013г.</t>
  </si>
  <si>
    <t>Выполнение правил СП 3.13130.2012. "система противопожарной защиты. Обеспечение огнестойкости.</t>
  </si>
  <si>
    <t>МБУК ДХМ</t>
  </si>
  <si>
    <t>Укладка линолеума с пожаробезопасными свойствами</t>
  </si>
  <si>
    <t>Предписания № П 01-22/1 от 20.01.2011 (п.3) Средне-сибирское управление Минкультуры России</t>
  </si>
  <si>
    <t xml:space="preserve">Приобретение и установка системы кондиционирования в фондохранилищах </t>
  </si>
  <si>
    <t>15.10.2012г.</t>
  </si>
  <si>
    <t>Предписание № П 01-22/1 от 20.01.2011 (п.3) Средне-сибирское управление Минкультуры России</t>
  </si>
  <si>
    <t>Установка системы порошкового пожаротушения фондохранилища музея</t>
  </si>
  <si>
    <t>Приобретение и монтаж системы кондиционирования в залах музея</t>
  </si>
  <si>
    <t xml:space="preserve">Монтаж системы видеонаблюдения залов музея </t>
  </si>
  <si>
    <t>Преписание № П 01-22/1 от 20.01.2011 (п.3) Средне-сибирское управление Минкультуры России</t>
  </si>
  <si>
    <t>Приобретение фондовое оборудовние-стелажи в 4-е фондохранение</t>
  </si>
  <si>
    <t>Приобретение подвесной системы</t>
  </si>
  <si>
    <t>Приобретение гигрометра психрометрического для измерения влажности в фондохранениях</t>
  </si>
  <si>
    <t>Акт тепловой инспекции № 4/2-1 от 12.08.2013Г.</t>
  </si>
  <si>
    <t>Замена деревянных окон на пластиковые</t>
  </si>
  <si>
    <t>Предписание № П01-22/1 от 20.01.2011г. п.3 Росохранкультура</t>
  </si>
  <si>
    <t>Установка и монтаж системы увлажнения в фондохранилищах</t>
  </si>
  <si>
    <t>2011г.</t>
  </si>
  <si>
    <t>Предписание ГОВД от 16.08.2007г.</t>
  </si>
  <si>
    <t>МБОУ ДОД ДШИ</t>
  </si>
  <si>
    <t>Устройство шлагбаума и дорожного знака</t>
  </si>
  <si>
    <t>2007г.</t>
  </si>
  <si>
    <t>Выполнение предписания Госпотребнадзора № 49 от 18.06.2012 (п.2)</t>
  </si>
  <si>
    <t>Приобретение и установка водонагревателя</t>
  </si>
  <si>
    <t>Предписание Госпожнадзора № 020784 от 11.12.2008 (п.24)</t>
  </si>
  <si>
    <t>МБУК ЦБС</t>
  </si>
  <si>
    <t>Система дымоудаления в Библиотеке семеного чтения</t>
  </si>
  <si>
    <t>2008г.</t>
  </si>
  <si>
    <t>Система дымоудаления в Центральной городской библиотеке</t>
  </si>
  <si>
    <t>Выполнение предписания Госпожнадзора № 020784 от 11.12.2008 (п.24)</t>
  </si>
  <si>
    <t>Капитальный ремонт эвакуационного выхода Библиотеки семейного чтения</t>
  </si>
  <si>
    <t>Выполнение информационного письма</t>
  </si>
  <si>
    <t>Монтаж УУТЭ и ГВС (прибор учета тепла и горячей воды) в Центральной городской библиотеке</t>
  </si>
  <si>
    <t>2010г.</t>
  </si>
  <si>
    <t>Правила СП .9.13130.2009"Техника пожарная". Огнетушители.</t>
  </si>
  <si>
    <t>Зарядка огнетушителей</t>
  </si>
  <si>
    <t>Выполнение предписания Госпожнадзора № 020784 от 11.12.2008 (п.10)</t>
  </si>
  <si>
    <t>Огнезащитное покрытие деревянных конструкций кровли здания Центральной детской библиотеки</t>
  </si>
  <si>
    <t>Проектные работы на УУТЭ и ГВС (Прибор учета тепла и горячей воды)в Центральной городской библиотеке</t>
  </si>
  <si>
    <t>Приказ Минздравсоцразвития России №342-Н от 26.04.2011г.</t>
  </si>
  <si>
    <t>Замена деревянных окон в Центральной детской библиотеке</t>
  </si>
  <si>
    <t xml:space="preserve">Предписание № 16/20 от 20.01.2020 </t>
  </si>
  <si>
    <t>Приобретение испытанных электрозащитных средств</t>
  </si>
  <si>
    <t>Акт проверки комиссии по антитеррористической защищенности  МВД 2009г.</t>
  </si>
  <si>
    <t>МБОУ ДОД ДХШ</t>
  </si>
  <si>
    <t xml:space="preserve">Устройство ограждения территории школы </t>
  </si>
  <si>
    <t>2009г.</t>
  </si>
  <si>
    <t>Предписание Роспожнадзора №103/1/3-13 от 30.11.2011 (п.103/1/13)</t>
  </si>
  <si>
    <t>МБУК ДГМ</t>
  </si>
  <si>
    <t>Укрытие электропроводки</t>
  </si>
  <si>
    <t>19.11.2012г.</t>
  </si>
  <si>
    <t>Предписание Роспожнадзора №103/1/3-13 от 30.11.2011 (п.103/1/10)</t>
  </si>
  <si>
    <t>Установка эвакуационного освещения</t>
  </si>
  <si>
    <t>Предписание Роспожнадзора №103/1/3-13 от 30.11.2011 (п.103/1/12)</t>
  </si>
  <si>
    <t>Приобретение колпаков для светильников</t>
  </si>
  <si>
    <t>Предписание №10-67-10/3 от 02.10.2010. п.1.1 Инспекции по труду</t>
  </si>
  <si>
    <t>Приобретение кондиционера для сохранения температурно-влажностного режима</t>
  </si>
  <si>
    <t>05.01.2010г.</t>
  </si>
  <si>
    <t>Предписание Росохран культура №П 01-22/2 от 20.01.2011 (п.1)</t>
  </si>
  <si>
    <t>25.12.2010г.</t>
  </si>
  <si>
    <t>Приобретение фондового и экспозиционного оборудования</t>
  </si>
  <si>
    <t>Отдел культуры администрации города</t>
  </si>
  <si>
    <t>Отдел спорта администрации города</t>
  </si>
  <si>
    <t>Госпожнадзор</t>
  </si>
  <si>
    <t>МБОУ СОШ № 2</t>
  </si>
  <si>
    <t xml:space="preserve">В школе средства обнаружения пожаров не дублируют сигналы на пульт подразделения пожарной охраны </t>
  </si>
  <si>
    <t>Не исполнено</t>
  </si>
  <si>
    <t>Ростехнадзор</t>
  </si>
  <si>
    <t>Произвести ремонт тепловой изоляции трубопроводов</t>
  </si>
  <si>
    <t xml:space="preserve">Заменить чугунные запорные арматуры на стальные </t>
  </si>
  <si>
    <t>МБОУ СОШ №4</t>
  </si>
  <si>
    <t>Обеспечение учащихся мебелью разных ростовых групп  (2 комплекта)</t>
  </si>
  <si>
    <t xml:space="preserve">Роспотребнадзор </t>
  </si>
  <si>
    <t>МБОУ СОШ № 4</t>
  </si>
  <si>
    <t>Обеспечить умывальниками учебные кабинеты</t>
  </si>
  <si>
    <t>Разводка системы обеспечения (трубы) холодной горячей воды канализация</t>
  </si>
  <si>
    <t>Оборудование горячим водоснабжением всех учебных кабинетов начальной школы, кабинетов физики, химии, технического труда (подводка систем, трубы)</t>
  </si>
  <si>
    <t>Оборудование в кабинете химии рабочих мест учеников (двухместными ученическими лабораторными столами с подводкой электроэнергии, воды)</t>
  </si>
  <si>
    <t>Капитальный ремонт полов спортивного зала</t>
  </si>
  <si>
    <t>МБОУ СОШ №5</t>
  </si>
  <si>
    <t>обеспечение температуры воздуха в учебных кабинетах  в соответствии с СанПин</t>
  </si>
  <si>
    <t xml:space="preserve">Прокуратура </t>
  </si>
  <si>
    <t>Установка системы видеонаблюдения</t>
  </si>
  <si>
    <t>Установка средств обнаружения пожаров на пульт подразделения пожарной охраны, замена пожарных шкафов и кранов</t>
  </si>
  <si>
    <t>МБОУ СОШ № 7</t>
  </si>
  <si>
    <t>Установка средств обнаружения пожаров на пульт подразделения пожарной охраны</t>
  </si>
  <si>
    <t xml:space="preserve">Монтаж системы видеонаблюдения </t>
  </si>
  <si>
    <t xml:space="preserve">МБОУ СОШ № 7 </t>
  </si>
  <si>
    <t xml:space="preserve">Благоустройство спортивной площадки и дворовых лестниц </t>
  </si>
  <si>
    <t xml:space="preserve">Заменна оконных блоков </t>
  </si>
  <si>
    <t>МБОУ СОШ №9</t>
  </si>
  <si>
    <t xml:space="preserve">Установка системы видеонаблюдения </t>
  </si>
  <si>
    <t xml:space="preserve">Госпожнадзор </t>
  </si>
  <si>
    <t>МБОУ СОШ № 9</t>
  </si>
  <si>
    <t>МАОУ гимназия          № 10</t>
  </si>
  <si>
    <t>МКОУ О(С)ОШ № 1</t>
  </si>
  <si>
    <t>Ремонт фасада главного корпуса здания</t>
  </si>
  <si>
    <t>МБДОУ д/с 4</t>
  </si>
  <si>
    <t>Устройство светового и звукового сигнала на пульт пожарной охраны</t>
  </si>
  <si>
    <t>Устройство системы видеонаблюдения</t>
  </si>
  <si>
    <t>МБДОУ д/с 5</t>
  </si>
  <si>
    <t>Установка аппаратуры,                            дублируещей сигнал со средств обнаружения пожаров на пульт подразделения пожарной охраны</t>
  </si>
  <si>
    <t>Гопожнадзор</t>
  </si>
  <si>
    <t>МБДОУ д/с 7</t>
  </si>
  <si>
    <t>Дублирование  сигналов средств обнаружения пожаров  на пульт подразделения пожарной охраны</t>
  </si>
  <si>
    <t>МБДОУ д/с №7</t>
  </si>
  <si>
    <t>Ремонт туалетных комнат</t>
  </si>
  <si>
    <t>31.04.2014</t>
  </si>
  <si>
    <t>Не выполнено</t>
  </si>
  <si>
    <t>Дивногорский городской суд</t>
  </si>
  <si>
    <t>МБДОУ д/с № 7</t>
  </si>
  <si>
    <t>Получение санитарно-эпидемиологического заключения на мед.кабинет</t>
  </si>
  <si>
    <t>Установка аппаратуры,                           дублируещей сигнал со средств обнаружения пожаров на пульт подразделения пожарной охраны</t>
  </si>
  <si>
    <t>МБДОУ д/с№ 8</t>
  </si>
  <si>
    <t>МБДОУ д/с № 8</t>
  </si>
  <si>
    <t>Получение Санэпид заключение на мед.кабинет</t>
  </si>
  <si>
    <t>Направлено заявление на отсрочку</t>
  </si>
  <si>
    <t>МБДОУ д/с № 9</t>
  </si>
  <si>
    <t>Установка аппаратуры, дублирующей сигналы со средств обнаружения пожаров на пульт подразделения пожарной охраны</t>
  </si>
  <si>
    <t>МБДОУ д/с № 10</t>
  </si>
  <si>
    <t xml:space="preserve"> 31.12 2013 </t>
  </si>
  <si>
    <t>Установка аппаратуры,          дублирующей сигналы со средств обнаружения пожаров на пульт подразделения пожарной охраны</t>
  </si>
  <si>
    <t>МБДОУ д/с № 11</t>
  </si>
  <si>
    <t>МБДОУ д/с № 12</t>
  </si>
  <si>
    <t xml:space="preserve">Служба по контролю в области образования </t>
  </si>
  <si>
    <t>МБДОУ д/сч № 12</t>
  </si>
  <si>
    <t>Благоустройство территории малыми архитектурными формами</t>
  </si>
  <si>
    <t>МБДОУ д/с № 13</t>
  </si>
  <si>
    <t>Установка аппаратуры дублирующий сигналы со средств обнаружения пожаров на пульт подраздиления пожарной охраны</t>
  </si>
  <si>
    <t>Прокуратура</t>
  </si>
  <si>
    <t>Установка видеонаблюдения</t>
  </si>
  <si>
    <t>МБДОУ д/с № 14</t>
  </si>
  <si>
    <t xml:space="preserve">Установка аппаратуры дублирующий сигналы со средств обнаружения пожаров на пульт подраздиления </t>
  </si>
  <si>
    <t>МБДОУ д/с №14</t>
  </si>
  <si>
    <t>МБДОУ д/с № 15</t>
  </si>
  <si>
    <t>Установить систему видеонаблюдения</t>
  </si>
  <si>
    <t>Ремонт медицинского кабинета</t>
  </si>
  <si>
    <t>01.09.2013г</t>
  </si>
  <si>
    <t>Установка бактерицидных ламп</t>
  </si>
  <si>
    <t>01.12.2012г</t>
  </si>
  <si>
    <t>МБДОУ д/с № 18</t>
  </si>
  <si>
    <t>Оборудование участков теневыми навесами</t>
  </si>
  <si>
    <t xml:space="preserve">оборудование буфетных  помещений резервными источниками горячего водоснабжения (водонагреватели)  </t>
  </si>
  <si>
    <t>средства обнаружения пожаров не дублируют сигналы на пульт подразделения пожарной охраны</t>
  </si>
  <si>
    <t>100, 00</t>
  </si>
  <si>
    <t>Установить видеонаблюдение</t>
  </si>
  <si>
    <t>88, 00</t>
  </si>
  <si>
    <t>МБОУ ДОД «ДДТ»</t>
  </si>
  <si>
    <t>Установить систему видеонаблюдения, шлагбаум</t>
  </si>
  <si>
    <t>ВСЕГО:</t>
  </si>
  <si>
    <t xml:space="preserve">Отдел образования администрации города </t>
  </si>
  <si>
    <t>Итого по реестру: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</si>
</sst>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0.0"/>
  </numFmts>
  <fonts count="41">
    <font>
      <sz val="10"/>
      <name val="SimSun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8"/>
      <name val="SimSun"/>
      <family val="2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top" wrapText="1"/>
    </xf>
    <xf numFmtId="14" fontId="4" fillId="0" borderId="11" xfId="0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4" fontId="4" fillId="0" borderId="17" xfId="0" applyNumberFormat="1" applyFont="1" applyBorder="1" applyAlignment="1">
      <alignment horizontal="left"/>
    </xf>
    <xf numFmtId="0" fontId="23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/>
    </xf>
    <xf numFmtId="4" fontId="2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6;&#1082;&#1072;&#1083;&#1100;&#1085;&#1072;&#1103;%20&#1089;&#1084;&#1077;&#1090;&#107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="80" zoomScaleNormal="80" zoomScalePageLayoutView="60" workbookViewId="0" topLeftCell="A1">
      <selection activeCell="B126" sqref="B126"/>
    </sheetView>
  </sheetViews>
  <sheetFormatPr defaultColWidth="13.00390625" defaultRowHeight="12.75"/>
  <cols>
    <col min="1" max="1" width="6.125" style="1" customWidth="1"/>
    <col min="2" max="2" width="29.625" style="1" customWidth="1"/>
    <col min="3" max="3" width="36.00390625" style="1" customWidth="1"/>
    <col min="4" max="4" width="44.625" style="1" customWidth="1"/>
    <col min="5" max="5" width="22.75390625" style="1" customWidth="1"/>
    <col min="6" max="6" width="25.625" style="1" customWidth="1"/>
    <col min="7" max="7" width="22.875" style="1" customWidth="1"/>
    <col min="8" max="16384" width="13.00390625" style="1" customWidth="1"/>
  </cols>
  <sheetData>
    <row r="1" spans="1:7" s="2" customFormat="1" ht="27" customHeight="1">
      <c r="A1" s="50" t="s">
        <v>5</v>
      </c>
      <c r="B1" s="50"/>
      <c r="C1" s="50"/>
      <c r="D1" s="50"/>
      <c r="E1" s="50"/>
      <c r="F1" s="50"/>
      <c r="G1" s="50"/>
    </row>
    <row r="2" spans="1:7" ht="18.75">
      <c r="A2" s="51" t="s">
        <v>4</v>
      </c>
      <c r="B2" s="52"/>
      <c r="C2" s="52"/>
      <c r="D2" s="52"/>
      <c r="E2" s="52"/>
      <c r="F2" s="52"/>
      <c r="G2" s="52"/>
    </row>
    <row r="3" spans="1:7" ht="33.75" customHeight="1">
      <c r="A3" s="54" t="s">
        <v>28</v>
      </c>
      <c r="B3" s="54"/>
      <c r="C3" s="54"/>
      <c r="D3" s="55">
        <v>41518</v>
      </c>
      <c r="E3" s="55"/>
      <c r="F3" s="55"/>
      <c r="G3" s="55"/>
    </row>
    <row r="4" spans="1:7" ht="11.25" customHeight="1">
      <c r="A4" s="53"/>
      <c r="B4" s="53"/>
      <c r="C4" s="53"/>
      <c r="D4" s="53"/>
      <c r="E4" s="53"/>
      <c r="F4" s="53"/>
      <c r="G4" s="53"/>
    </row>
    <row r="5" spans="1:7" ht="108" customHeight="1">
      <c r="A5" s="3" t="s">
        <v>6</v>
      </c>
      <c r="B5" s="3" t="s">
        <v>7</v>
      </c>
      <c r="C5" s="3" t="s">
        <v>0</v>
      </c>
      <c r="D5" s="3" t="s">
        <v>1</v>
      </c>
      <c r="E5" s="3" t="s">
        <v>2</v>
      </c>
      <c r="F5" s="3" t="s">
        <v>8</v>
      </c>
      <c r="G5" s="3" t="s">
        <v>3</v>
      </c>
    </row>
    <row r="6" spans="1:7" s="5" customFormat="1" ht="18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s="5" customFormat="1" ht="18.75">
      <c r="A7" s="46" t="s">
        <v>9</v>
      </c>
      <c r="B7" s="47"/>
      <c r="C7" s="47"/>
      <c r="D7" s="47"/>
      <c r="E7" s="47"/>
      <c r="F7" s="47"/>
      <c r="G7" s="48"/>
    </row>
    <row r="8" spans="1:7" ht="37.5">
      <c r="A8" s="4">
        <v>1</v>
      </c>
      <c r="B8" s="7" t="s">
        <v>10</v>
      </c>
      <c r="C8" s="6" t="s">
        <v>11</v>
      </c>
      <c r="D8" s="7" t="s">
        <v>12</v>
      </c>
      <c r="E8" s="8">
        <v>41639</v>
      </c>
      <c r="F8" s="9">
        <v>150</v>
      </c>
      <c r="G8" s="6"/>
    </row>
    <row r="9" spans="1:7" ht="18.75">
      <c r="A9" s="4">
        <v>2</v>
      </c>
      <c r="B9" s="7" t="s">
        <v>13</v>
      </c>
      <c r="C9" s="7" t="s">
        <v>14</v>
      </c>
      <c r="D9" s="7" t="s">
        <v>15</v>
      </c>
      <c r="E9" s="8">
        <v>41629</v>
      </c>
      <c r="F9" s="9">
        <v>1500</v>
      </c>
      <c r="G9" s="6"/>
    </row>
    <row r="10" spans="1:7" ht="18.75">
      <c r="A10" s="4">
        <v>3</v>
      </c>
      <c r="B10" s="7" t="s">
        <v>16</v>
      </c>
      <c r="C10" s="7" t="s">
        <v>17</v>
      </c>
      <c r="D10" s="7" t="s">
        <v>18</v>
      </c>
      <c r="E10" s="8">
        <v>40817</v>
      </c>
      <c r="F10" s="9">
        <v>6647</v>
      </c>
      <c r="G10" s="6"/>
    </row>
    <row r="11" spans="1:7" ht="37.5">
      <c r="A11" s="4">
        <v>4</v>
      </c>
      <c r="B11" s="7" t="s">
        <v>19</v>
      </c>
      <c r="C11" s="7" t="s">
        <v>20</v>
      </c>
      <c r="D11" s="7" t="s">
        <v>26</v>
      </c>
      <c r="E11" s="8">
        <v>41579</v>
      </c>
      <c r="F11" s="9">
        <v>250</v>
      </c>
      <c r="G11" s="7" t="s">
        <v>27</v>
      </c>
    </row>
    <row r="12" spans="1:7" ht="18.75">
      <c r="A12" s="4">
        <v>5</v>
      </c>
      <c r="B12" s="7" t="s">
        <v>13</v>
      </c>
      <c r="C12" s="7" t="s">
        <v>21</v>
      </c>
      <c r="D12" s="7" t="s">
        <v>22</v>
      </c>
      <c r="E12" s="8">
        <v>41902</v>
      </c>
      <c r="F12" s="9">
        <v>20000</v>
      </c>
      <c r="G12" s="6"/>
    </row>
    <row r="13" spans="1:7" ht="56.25">
      <c r="A13" s="4">
        <v>6</v>
      </c>
      <c r="B13" s="7" t="s">
        <v>23</v>
      </c>
      <c r="C13" s="7" t="s">
        <v>24</v>
      </c>
      <c r="D13" s="7" t="s">
        <v>25</v>
      </c>
      <c r="E13" s="8">
        <v>41537</v>
      </c>
      <c r="F13" s="9">
        <v>12</v>
      </c>
      <c r="G13" s="6"/>
    </row>
    <row r="14" spans="1:7" ht="18.75">
      <c r="A14" s="6"/>
      <c r="B14" s="29" t="s">
        <v>208</v>
      </c>
      <c r="C14" s="29"/>
      <c r="D14" s="29"/>
      <c r="E14" s="29"/>
      <c r="F14" s="31">
        <f>SUM(F8:F13)</f>
        <v>28559</v>
      </c>
      <c r="G14" s="6"/>
    </row>
    <row r="15" spans="1:7" ht="29.25" customHeight="1">
      <c r="A15" s="49" t="s">
        <v>121</v>
      </c>
      <c r="B15" s="49"/>
      <c r="C15" s="49"/>
      <c r="D15" s="49"/>
      <c r="E15" s="49"/>
      <c r="F15" s="49"/>
      <c r="G15" s="49"/>
    </row>
    <row r="16" spans="1:7" ht="93.75">
      <c r="A16" s="10">
        <v>1</v>
      </c>
      <c r="B16" s="10" t="s">
        <v>29</v>
      </c>
      <c r="C16" s="10" t="s">
        <v>30</v>
      </c>
      <c r="D16" s="10" t="s">
        <v>31</v>
      </c>
      <c r="E16" s="11">
        <v>41545</v>
      </c>
      <c r="F16" s="12">
        <v>2493.3</v>
      </c>
      <c r="G16" s="10" t="s">
        <v>32</v>
      </c>
    </row>
    <row r="17" spans="1:7" ht="18.75">
      <c r="A17" s="6"/>
      <c r="B17" s="29" t="s">
        <v>208</v>
      </c>
      <c r="C17" s="29"/>
      <c r="D17" s="29"/>
      <c r="E17" s="29"/>
      <c r="F17" s="30">
        <f>SUM(F16)</f>
        <v>2493.3</v>
      </c>
      <c r="G17" s="6"/>
    </row>
    <row r="18" spans="1:7" ht="38.25" customHeight="1">
      <c r="A18" s="49" t="s">
        <v>120</v>
      </c>
      <c r="B18" s="49"/>
      <c r="C18" s="49"/>
      <c r="D18" s="49"/>
      <c r="E18" s="49"/>
      <c r="F18" s="49"/>
      <c r="G18" s="49"/>
    </row>
    <row r="19" spans="1:7" ht="56.25">
      <c r="A19" s="13">
        <v>1</v>
      </c>
      <c r="B19" s="14" t="s">
        <v>33</v>
      </c>
      <c r="C19" s="15" t="s">
        <v>34</v>
      </c>
      <c r="D19" s="14" t="s">
        <v>35</v>
      </c>
      <c r="E19" s="13" t="s">
        <v>36</v>
      </c>
      <c r="F19" s="16">
        <v>47.514</v>
      </c>
      <c r="G19" s="6"/>
    </row>
    <row r="20" spans="1:7" ht="56.25">
      <c r="A20" s="13">
        <v>2</v>
      </c>
      <c r="B20" s="14" t="s">
        <v>37</v>
      </c>
      <c r="C20" s="15" t="s">
        <v>34</v>
      </c>
      <c r="D20" s="17" t="s">
        <v>38</v>
      </c>
      <c r="E20" s="13" t="s">
        <v>39</v>
      </c>
      <c r="F20" s="16">
        <v>9.766</v>
      </c>
      <c r="G20" s="6"/>
    </row>
    <row r="21" spans="1:7" ht="56.25">
      <c r="A21" s="13">
        <v>3</v>
      </c>
      <c r="B21" s="14" t="s">
        <v>40</v>
      </c>
      <c r="C21" s="15" t="s">
        <v>34</v>
      </c>
      <c r="D21" s="17" t="s">
        <v>41</v>
      </c>
      <c r="E21" s="13" t="s">
        <v>42</v>
      </c>
      <c r="F21" s="16">
        <v>600</v>
      </c>
      <c r="G21" s="6"/>
    </row>
    <row r="22" spans="1:7" ht="56.25">
      <c r="A22" s="13">
        <v>4</v>
      </c>
      <c r="B22" s="14" t="s">
        <v>43</v>
      </c>
      <c r="C22" s="15" t="s">
        <v>34</v>
      </c>
      <c r="D22" s="14" t="s">
        <v>44</v>
      </c>
      <c r="E22" s="13" t="s">
        <v>42</v>
      </c>
      <c r="F22" s="16">
        <v>16</v>
      </c>
      <c r="G22" s="6"/>
    </row>
    <row r="23" spans="1:7" ht="75">
      <c r="A23" s="13">
        <v>5</v>
      </c>
      <c r="B23" s="14" t="s">
        <v>45</v>
      </c>
      <c r="C23" s="15" t="s">
        <v>34</v>
      </c>
      <c r="D23" s="14" t="s">
        <v>46</v>
      </c>
      <c r="E23" s="13"/>
      <c r="F23" s="16">
        <v>5.4</v>
      </c>
      <c r="G23" s="6" t="s">
        <v>47</v>
      </c>
    </row>
    <row r="24" spans="1:7" ht="56.25">
      <c r="A24" s="13">
        <v>6</v>
      </c>
      <c r="B24" s="18" t="s">
        <v>48</v>
      </c>
      <c r="C24" s="15" t="s">
        <v>34</v>
      </c>
      <c r="D24" s="14" t="s">
        <v>49</v>
      </c>
      <c r="E24" s="13"/>
      <c r="F24" s="16">
        <v>2.52</v>
      </c>
      <c r="G24" s="6" t="s">
        <v>47</v>
      </c>
    </row>
    <row r="25" spans="1:7" ht="56.25">
      <c r="A25" s="13">
        <v>7</v>
      </c>
      <c r="B25" s="18" t="s">
        <v>50</v>
      </c>
      <c r="C25" s="15" t="s">
        <v>34</v>
      </c>
      <c r="D25" s="14" t="s">
        <v>51</v>
      </c>
      <c r="E25" s="13" t="s">
        <v>52</v>
      </c>
      <c r="F25" s="16">
        <v>140</v>
      </c>
      <c r="G25" s="6"/>
    </row>
    <row r="26" spans="1:7" ht="56.25">
      <c r="A26" s="13">
        <v>8</v>
      </c>
      <c r="B26" s="18" t="s">
        <v>53</v>
      </c>
      <c r="C26" s="15" t="s">
        <v>34</v>
      </c>
      <c r="D26" s="14" t="s">
        <v>54</v>
      </c>
      <c r="E26" s="13" t="s">
        <v>55</v>
      </c>
      <c r="F26" s="16">
        <v>158</v>
      </c>
      <c r="G26" s="6"/>
    </row>
    <row r="27" spans="1:7" ht="75">
      <c r="A27" s="13">
        <v>9</v>
      </c>
      <c r="B27" s="14" t="s">
        <v>45</v>
      </c>
      <c r="C27" s="15" t="s">
        <v>34</v>
      </c>
      <c r="D27" s="14" t="s">
        <v>56</v>
      </c>
      <c r="E27" s="13" t="s">
        <v>57</v>
      </c>
      <c r="F27" s="16">
        <v>165.28</v>
      </c>
      <c r="G27" s="6"/>
    </row>
    <row r="28" spans="1:7" ht="93.75">
      <c r="A28" s="13">
        <v>10</v>
      </c>
      <c r="B28" s="19" t="s">
        <v>58</v>
      </c>
      <c r="C28" s="20" t="s">
        <v>59</v>
      </c>
      <c r="D28" s="19" t="s">
        <v>60</v>
      </c>
      <c r="E28" s="20" t="s">
        <v>57</v>
      </c>
      <c r="F28" s="16">
        <v>97.369</v>
      </c>
      <c r="G28" s="4"/>
    </row>
    <row r="29" spans="1:7" ht="93.75">
      <c r="A29" s="13">
        <v>11</v>
      </c>
      <c r="B29" s="14" t="s">
        <v>61</v>
      </c>
      <c r="C29" s="13" t="s">
        <v>59</v>
      </c>
      <c r="D29" s="14" t="s">
        <v>62</v>
      </c>
      <c r="E29" s="13" t="s">
        <v>63</v>
      </c>
      <c r="F29" s="16">
        <v>145.3602</v>
      </c>
      <c r="G29" s="4"/>
    </row>
    <row r="30" spans="1:7" ht="93.75">
      <c r="A30" s="13">
        <v>12</v>
      </c>
      <c r="B30" s="14" t="s">
        <v>64</v>
      </c>
      <c r="C30" s="13" t="s">
        <v>59</v>
      </c>
      <c r="D30" s="14" t="s">
        <v>65</v>
      </c>
      <c r="E30" s="13" t="s">
        <v>63</v>
      </c>
      <c r="F30" s="16">
        <v>88.46</v>
      </c>
      <c r="G30" s="4"/>
    </row>
    <row r="31" spans="1:7" ht="93.75">
      <c r="A31" s="13">
        <v>13</v>
      </c>
      <c r="B31" s="14" t="s">
        <v>64</v>
      </c>
      <c r="C31" s="13" t="s">
        <v>59</v>
      </c>
      <c r="D31" s="14" t="s">
        <v>66</v>
      </c>
      <c r="E31" s="13" t="s">
        <v>63</v>
      </c>
      <c r="F31" s="16">
        <v>302.45248</v>
      </c>
      <c r="G31" s="6"/>
    </row>
    <row r="32" spans="1:7" ht="93.75">
      <c r="A32" s="13">
        <v>14</v>
      </c>
      <c r="B32" s="14" t="s">
        <v>64</v>
      </c>
      <c r="C32" s="13" t="s">
        <v>59</v>
      </c>
      <c r="D32" s="14" t="s">
        <v>67</v>
      </c>
      <c r="E32" s="13" t="s">
        <v>63</v>
      </c>
      <c r="F32" s="16">
        <v>168.32565</v>
      </c>
      <c r="G32" s="6"/>
    </row>
    <row r="33" spans="1:7" ht="93.75">
      <c r="A33" s="13">
        <v>15</v>
      </c>
      <c r="B33" s="14" t="s">
        <v>68</v>
      </c>
      <c r="C33" s="13" t="s">
        <v>59</v>
      </c>
      <c r="D33" s="14" t="s">
        <v>69</v>
      </c>
      <c r="E33" s="13" t="s">
        <v>63</v>
      </c>
      <c r="F33" s="16">
        <v>106.8</v>
      </c>
      <c r="G33" s="6"/>
    </row>
    <row r="34" spans="1:7" ht="93.75">
      <c r="A34" s="13">
        <v>16</v>
      </c>
      <c r="B34" s="14" t="s">
        <v>68</v>
      </c>
      <c r="C34" s="13" t="s">
        <v>59</v>
      </c>
      <c r="D34" s="14" t="s">
        <v>70</v>
      </c>
      <c r="E34" s="13" t="s">
        <v>63</v>
      </c>
      <c r="F34" s="16">
        <v>171.92</v>
      </c>
      <c r="G34" s="6"/>
    </row>
    <row r="35" spans="1:7" ht="93.75">
      <c r="A35" s="13">
        <v>17</v>
      </c>
      <c r="B35" s="14" t="s">
        <v>68</v>
      </c>
      <c r="C35" s="13" t="s">
        <v>59</v>
      </c>
      <c r="D35" s="14" t="s">
        <v>71</v>
      </c>
      <c r="E35" s="13" t="s">
        <v>63</v>
      </c>
      <c r="F35" s="16">
        <v>0.96</v>
      </c>
      <c r="G35" s="6"/>
    </row>
    <row r="36" spans="1:7" ht="56.25">
      <c r="A36" s="13">
        <v>18</v>
      </c>
      <c r="B36" s="14" t="s">
        <v>72</v>
      </c>
      <c r="C36" s="13" t="s">
        <v>59</v>
      </c>
      <c r="D36" s="21" t="s">
        <v>73</v>
      </c>
      <c r="E36" s="13" t="s">
        <v>57</v>
      </c>
      <c r="F36" s="16">
        <v>183.199</v>
      </c>
      <c r="G36" s="6"/>
    </row>
    <row r="37" spans="1:7" ht="56.25">
      <c r="A37" s="13">
        <v>19</v>
      </c>
      <c r="B37" s="14" t="s">
        <v>74</v>
      </c>
      <c r="C37" s="13" t="s">
        <v>59</v>
      </c>
      <c r="D37" s="21" t="s">
        <v>75</v>
      </c>
      <c r="E37" s="13" t="s">
        <v>76</v>
      </c>
      <c r="F37" s="16">
        <v>414.5945</v>
      </c>
      <c r="G37" s="6"/>
    </row>
    <row r="38" spans="1:7" ht="37.5">
      <c r="A38" s="13">
        <v>20</v>
      </c>
      <c r="B38" s="14" t="s">
        <v>77</v>
      </c>
      <c r="C38" s="13" t="s">
        <v>78</v>
      </c>
      <c r="D38" s="22" t="s">
        <v>79</v>
      </c>
      <c r="E38" s="13" t="s">
        <v>80</v>
      </c>
      <c r="F38" s="13">
        <v>42</v>
      </c>
      <c r="G38" s="6"/>
    </row>
    <row r="39" spans="1:7" ht="75">
      <c r="A39" s="13">
        <v>21</v>
      </c>
      <c r="B39" s="14" t="s">
        <v>81</v>
      </c>
      <c r="C39" s="13" t="s">
        <v>78</v>
      </c>
      <c r="D39" s="21" t="s">
        <v>82</v>
      </c>
      <c r="E39" s="13" t="s">
        <v>57</v>
      </c>
      <c r="F39" s="16">
        <v>6.5</v>
      </c>
      <c r="G39" s="6"/>
    </row>
    <row r="40" spans="1:7" ht="75">
      <c r="A40" s="13">
        <v>22</v>
      </c>
      <c r="B40" s="14" t="s">
        <v>83</v>
      </c>
      <c r="C40" s="13" t="s">
        <v>84</v>
      </c>
      <c r="D40" s="14" t="s">
        <v>85</v>
      </c>
      <c r="E40" s="13" t="s">
        <v>86</v>
      </c>
      <c r="F40" s="16">
        <v>192.15113</v>
      </c>
      <c r="G40" s="6"/>
    </row>
    <row r="41" spans="1:7" ht="75">
      <c r="A41" s="13">
        <v>23</v>
      </c>
      <c r="B41" s="14" t="s">
        <v>83</v>
      </c>
      <c r="C41" s="13" t="s">
        <v>84</v>
      </c>
      <c r="D41" s="14" t="s">
        <v>87</v>
      </c>
      <c r="E41" s="13" t="s">
        <v>86</v>
      </c>
      <c r="F41" s="16">
        <v>272.44286</v>
      </c>
      <c r="G41" s="6"/>
    </row>
    <row r="42" spans="1:7" ht="93.75">
      <c r="A42" s="13">
        <v>24</v>
      </c>
      <c r="B42" s="14" t="s">
        <v>88</v>
      </c>
      <c r="C42" s="13" t="s">
        <v>84</v>
      </c>
      <c r="D42" s="14" t="s">
        <v>89</v>
      </c>
      <c r="E42" s="13" t="s">
        <v>86</v>
      </c>
      <c r="F42" s="16">
        <v>438.269</v>
      </c>
      <c r="G42" s="6"/>
    </row>
    <row r="43" spans="1:7" ht="56.25">
      <c r="A43" s="13">
        <v>25</v>
      </c>
      <c r="B43" s="14" t="s">
        <v>90</v>
      </c>
      <c r="C43" s="13" t="s">
        <v>84</v>
      </c>
      <c r="D43" s="14" t="s">
        <v>91</v>
      </c>
      <c r="E43" s="13" t="s">
        <v>92</v>
      </c>
      <c r="F43" s="16">
        <v>202.20892</v>
      </c>
      <c r="G43" s="6"/>
    </row>
    <row r="44" spans="1:7" ht="75">
      <c r="A44" s="13">
        <v>26</v>
      </c>
      <c r="B44" s="14" t="s">
        <v>93</v>
      </c>
      <c r="C44" s="13" t="s">
        <v>84</v>
      </c>
      <c r="D44" s="14" t="s">
        <v>94</v>
      </c>
      <c r="E44" s="13" t="s">
        <v>57</v>
      </c>
      <c r="F44" s="16">
        <v>3.6</v>
      </c>
      <c r="G44" s="6" t="s">
        <v>47</v>
      </c>
    </row>
    <row r="45" spans="1:7" ht="93.75">
      <c r="A45" s="13">
        <v>27</v>
      </c>
      <c r="B45" s="14" t="s">
        <v>95</v>
      </c>
      <c r="C45" s="13" t="s">
        <v>84</v>
      </c>
      <c r="D45" s="14" t="s">
        <v>96</v>
      </c>
      <c r="E45" s="13" t="s">
        <v>86</v>
      </c>
      <c r="F45" s="16">
        <v>55.87</v>
      </c>
      <c r="G45" s="6"/>
    </row>
    <row r="46" spans="1:7" ht="75">
      <c r="A46" s="13">
        <v>28</v>
      </c>
      <c r="B46" s="14" t="s">
        <v>90</v>
      </c>
      <c r="C46" s="13" t="s">
        <v>84</v>
      </c>
      <c r="D46" s="14" t="s">
        <v>97</v>
      </c>
      <c r="E46" s="13" t="s">
        <v>92</v>
      </c>
      <c r="F46" s="16">
        <v>24.69283</v>
      </c>
      <c r="G46" s="6"/>
    </row>
    <row r="47" spans="1:7" ht="75">
      <c r="A47" s="13">
        <v>29</v>
      </c>
      <c r="B47" s="23" t="s">
        <v>98</v>
      </c>
      <c r="C47" s="13" t="s">
        <v>84</v>
      </c>
      <c r="D47" s="23" t="s">
        <v>54</v>
      </c>
      <c r="E47" s="20" t="s">
        <v>76</v>
      </c>
      <c r="F47" s="24">
        <v>158.28</v>
      </c>
      <c r="G47" s="6"/>
    </row>
    <row r="48" spans="1:7" ht="56.25">
      <c r="A48" s="13">
        <v>30</v>
      </c>
      <c r="B48" s="14" t="s">
        <v>72</v>
      </c>
      <c r="C48" s="13" t="s">
        <v>84</v>
      </c>
      <c r="D48" s="23" t="s">
        <v>99</v>
      </c>
      <c r="E48" s="20" t="s">
        <v>57</v>
      </c>
      <c r="F48" s="24">
        <v>199.21</v>
      </c>
      <c r="G48" s="6"/>
    </row>
    <row r="49" spans="1:7" ht="37.5">
      <c r="A49" s="13">
        <v>31</v>
      </c>
      <c r="B49" s="23" t="s">
        <v>100</v>
      </c>
      <c r="C49" s="13" t="s">
        <v>84</v>
      </c>
      <c r="D49" s="23" t="s">
        <v>101</v>
      </c>
      <c r="E49" s="20" t="s">
        <v>86</v>
      </c>
      <c r="F49" s="24">
        <v>5</v>
      </c>
      <c r="G49" s="6"/>
    </row>
    <row r="50" spans="1:7" ht="93.75">
      <c r="A50" s="13">
        <v>32</v>
      </c>
      <c r="B50" s="23" t="s">
        <v>102</v>
      </c>
      <c r="C50" s="13" t="s">
        <v>103</v>
      </c>
      <c r="D50" s="25" t="s">
        <v>104</v>
      </c>
      <c r="E50" s="26" t="s">
        <v>105</v>
      </c>
      <c r="F50" s="13">
        <v>608.0273</v>
      </c>
      <c r="G50" s="6"/>
    </row>
    <row r="51" spans="1:7" ht="75">
      <c r="A51" s="13">
        <v>33</v>
      </c>
      <c r="B51" s="18" t="s">
        <v>106</v>
      </c>
      <c r="C51" s="13" t="s">
        <v>107</v>
      </c>
      <c r="D51" s="14" t="s">
        <v>108</v>
      </c>
      <c r="E51" s="13" t="s">
        <v>109</v>
      </c>
      <c r="F51" s="16">
        <v>99.974</v>
      </c>
      <c r="G51" s="6"/>
    </row>
    <row r="52" spans="1:7" ht="75">
      <c r="A52" s="13">
        <v>34</v>
      </c>
      <c r="B52" s="14" t="s">
        <v>110</v>
      </c>
      <c r="C52" s="27" t="s">
        <v>107</v>
      </c>
      <c r="D52" s="14" t="s">
        <v>111</v>
      </c>
      <c r="E52" s="13" t="s">
        <v>109</v>
      </c>
      <c r="F52" s="16">
        <v>25.04</v>
      </c>
      <c r="G52" s="6"/>
    </row>
    <row r="53" spans="1:7" ht="75">
      <c r="A53" s="13">
        <v>35</v>
      </c>
      <c r="B53" s="18" t="s">
        <v>112</v>
      </c>
      <c r="C53" s="13" t="s">
        <v>107</v>
      </c>
      <c r="D53" s="14" t="s">
        <v>113</v>
      </c>
      <c r="E53" s="13" t="s">
        <v>109</v>
      </c>
      <c r="F53" s="16">
        <v>3</v>
      </c>
      <c r="G53" s="6"/>
    </row>
    <row r="54" spans="1:7" ht="56.25">
      <c r="A54" s="13">
        <v>36</v>
      </c>
      <c r="B54" s="14" t="s">
        <v>114</v>
      </c>
      <c r="C54" s="13" t="s">
        <v>107</v>
      </c>
      <c r="D54" s="14" t="s">
        <v>115</v>
      </c>
      <c r="E54" s="13" t="s">
        <v>116</v>
      </c>
      <c r="F54" s="16">
        <v>100</v>
      </c>
      <c r="G54" s="6"/>
    </row>
    <row r="55" spans="1:7" ht="56.25">
      <c r="A55" s="13">
        <v>37</v>
      </c>
      <c r="B55" s="14" t="s">
        <v>117</v>
      </c>
      <c r="C55" s="13" t="s">
        <v>107</v>
      </c>
      <c r="D55" s="14" t="s">
        <v>54</v>
      </c>
      <c r="E55" s="28" t="s">
        <v>118</v>
      </c>
      <c r="F55" s="16">
        <v>56.011</v>
      </c>
      <c r="G55" s="6"/>
    </row>
    <row r="56" spans="1:7" ht="56.25">
      <c r="A56" s="13">
        <v>38</v>
      </c>
      <c r="B56" s="14" t="s">
        <v>117</v>
      </c>
      <c r="C56" s="13" t="s">
        <v>107</v>
      </c>
      <c r="D56" s="14" t="s">
        <v>119</v>
      </c>
      <c r="E56" s="13" t="s">
        <v>63</v>
      </c>
      <c r="F56" s="16">
        <v>100</v>
      </c>
      <c r="G56" s="6"/>
    </row>
    <row r="57" spans="1:7" ht="18.75">
      <c r="A57" s="29"/>
      <c r="B57" s="29" t="s">
        <v>208</v>
      </c>
      <c r="C57" s="29"/>
      <c r="D57" s="29"/>
      <c r="E57" s="29"/>
      <c r="F57" s="45">
        <f>SUM(F19:F56)</f>
        <v>5416.197870000001</v>
      </c>
      <c r="G57" s="29"/>
    </row>
    <row r="58" spans="1:7" ht="36" customHeight="1">
      <c r="A58" s="49" t="s">
        <v>209</v>
      </c>
      <c r="B58" s="49"/>
      <c r="C58" s="49"/>
      <c r="D58" s="49"/>
      <c r="E58" s="49"/>
      <c r="F58" s="49"/>
      <c r="G58" s="49"/>
    </row>
    <row r="59" spans="1:7" ht="75">
      <c r="A59" s="32">
        <v>1</v>
      </c>
      <c r="B59" s="33" t="s">
        <v>122</v>
      </c>
      <c r="C59" s="34" t="s">
        <v>123</v>
      </c>
      <c r="D59" s="33" t="s">
        <v>124</v>
      </c>
      <c r="E59" s="35">
        <v>41835</v>
      </c>
      <c r="F59" s="36">
        <v>390</v>
      </c>
      <c r="G59" s="37" t="s">
        <v>125</v>
      </c>
    </row>
    <row r="60" spans="1:7" ht="37.5">
      <c r="A60" s="32">
        <v>2</v>
      </c>
      <c r="B60" s="33" t="s">
        <v>126</v>
      </c>
      <c r="C60" s="34" t="s">
        <v>123</v>
      </c>
      <c r="D60" s="38" t="s">
        <v>127</v>
      </c>
      <c r="E60" s="35">
        <v>41167</v>
      </c>
      <c r="F60" s="36">
        <v>49</v>
      </c>
      <c r="G60" s="37" t="s">
        <v>125</v>
      </c>
    </row>
    <row r="61" spans="1:7" ht="37.5">
      <c r="A61" s="32">
        <v>3</v>
      </c>
      <c r="B61" s="33" t="s">
        <v>126</v>
      </c>
      <c r="C61" s="34" t="s">
        <v>123</v>
      </c>
      <c r="D61" s="38" t="s">
        <v>128</v>
      </c>
      <c r="E61" s="35">
        <v>41167</v>
      </c>
      <c r="F61" s="36">
        <v>50</v>
      </c>
      <c r="G61" s="37" t="s">
        <v>125</v>
      </c>
    </row>
    <row r="62" spans="1:7" ht="56.25">
      <c r="A62" s="32">
        <v>4</v>
      </c>
      <c r="B62" s="33" t="s">
        <v>16</v>
      </c>
      <c r="C62" s="34" t="s">
        <v>129</v>
      </c>
      <c r="D62" s="38" t="s">
        <v>130</v>
      </c>
      <c r="E62" s="39">
        <v>41883</v>
      </c>
      <c r="F62" s="40">
        <v>100</v>
      </c>
      <c r="G62" s="34" t="s">
        <v>125</v>
      </c>
    </row>
    <row r="63" spans="1:7" ht="37.5">
      <c r="A63" s="32">
        <v>5</v>
      </c>
      <c r="B63" s="14" t="s">
        <v>131</v>
      </c>
      <c r="C63" s="37" t="s">
        <v>132</v>
      </c>
      <c r="D63" s="25" t="s">
        <v>133</v>
      </c>
      <c r="E63" s="35">
        <v>41883</v>
      </c>
      <c r="F63" s="36">
        <v>150</v>
      </c>
      <c r="G63" s="37" t="s">
        <v>125</v>
      </c>
    </row>
    <row r="64" spans="1:7" ht="56.25">
      <c r="A64" s="32">
        <v>6</v>
      </c>
      <c r="B64" s="14" t="s">
        <v>16</v>
      </c>
      <c r="C64" s="37" t="s">
        <v>132</v>
      </c>
      <c r="D64" s="14" t="s">
        <v>134</v>
      </c>
      <c r="E64" s="35">
        <v>41883</v>
      </c>
      <c r="F64" s="36">
        <v>328</v>
      </c>
      <c r="G64" s="37" t="s">
        <v>125</v>
      </c>
    </row>
    <row r="65" spans="1:7" ht="112.5">
      <c r="A65" s="32">
        <v>7</v>
      </c>
      <c r="B65" s="14" t="s">
        <v>16</v>
      </c>
      <c r="C65" s="37" t="s">
        <v>129</v>
      </c>
      <c r="D65" s="14" t="s">
        <v>135</v>
      </c>
      <c r="E65" s="35">
        <v>41883</v>
      </c>
      <c r="F65" s="41">
        <v>98</v>
      </c>
      <c r="G65" s="37" t="s">
        <v>125</v>
      </c>
    </row>
    <row r="66" spans="1:7" ht="93.75">
      <c r="A66" s="32">
        <v>8</v>
      </c>
      <c r="B66" s="14" t="s">
        <v>16</v>
      </c>
      <c r="C66" s="37" t="s">
        <v>132</v>
      </c>
      <c r="D66" s="14" t="s">
        <v>136</v>
      </c>
      <c r="E66" s="35">
        <v>41883</v>
      </c>
      <c r="F66" s="41">
        <v>200</v>
      </c>
      <c r="G66" s="37" t="s">
        <v>125</v>
      </c>
    </row>
    <row r="67" spans="1:7" ht="37.5">
      <c r="A67" s="32">
        <v>9</v>
      </c>
      <c r="B67" s="14" t="s">
        <v>131</v>
      </c>
      <c r="C67" s="37" t="s">
        <v>129</v>
      </c>
      <c r="D67" s="14" t="s">
        <v>137</v>
      </c>
      <c r="E67" s="35">
        <v>41883</v>
      </c>
      <c r="F67" s="41">
        <v>460</v>
      </c>
      <c r="G67" s="37" t="s">
        <v>125</v>
      </c>
    </row>
    <row r="68" spans="1:7" ht="56.25">
      <c r="A68" s="32">
        <v>10</v>
      </c>
      <c r="B68" s="33" t="s">
        <v>131</v>
      </c>
      <c r="C68" s="34" t="s">
        <v>138</v>
      </c>
      <c r="D68" s="33" t="s">
        <v>139</v>
      </c>
      <c r="E68" s="39">
        <v>41639</v>
      </c>
      <c r="F68" s="40">
        <v>4653.015</v>
      </c>
      <c r="G68" s="34" t="s">
        <v>125</v>
      </c>
    </row>
    <row r="69" spans="1:7" ht="37.5">
      <c r="A69" s="32">
        <v>11</v>
      </c>
      <c r="B69" s="33" t="s">
        <v>140</v>
      </c>
      <c r="C69" s="34" t="s">
        <v>138</v>
      </c>
      <c r="D69" s="33" t="s">
        <v>141</v>
      </c>
      <c r="E69" s="39">
        <v>41883</v>
      </c>
      <c r="F69" s="34">
        <v>621.212</v>
      </c>
      <c r="G69" s="34" t="s">
        <v>125</v>
      </c>
    </row>
    <row r="70" spans="1:7" ht="75">
      <c r="A70" s="32">
        <v>12</v>
      </c>
      <c r="B70" s="33" t="s">
        <v>122</v>
      </c>
      <c r="C70" s="34" t="s">
        <v>138</v>
      </c>
      <c r="D70" s="14" t="s">
        <v>142</v>
      </c>
      <c r="E70" s="39">
        <v>41835</v>
      </c>
      <c r="F70" s="42">
        <v>240.5</v>
      </c>
      <c r="G70" s="34" t="s">
        <v>125</v>
      </c>
    </row>
    <row r="71" spans="1:7" ht="56.25">
      <c r="A71" s="32">
        <v>13</v>
      </c>
      <c r="B71" s="14" t="s">
        <v>122</v>
      </c>
      <c r="C71" s="37" t="s">
        <v>143</v>
      </c>
      <c r="D71" s="14" t="s">
        <v>144</v>
      </c>
      <c r="E71" s="35">
        <v>41841</v>
      </c>
      <c r="F71" s="41">
        <v>300</v>
      </c>
      <c r="G71" s="37" t="s">
        <v>125</v>
      </c>
    </row>
    <row r="72" spans="1:7" ht="18.75">
      <c r="A72" s="32">
        <v>14</v>
      </c>
      <c r="B72" s="14" t="s">
        <v>140</v>
      </c>
      <c r="C72" s="37" t="s">
        <v>143</v>
      </c>
      <c r="D72" s="14" t="s">
        <v>145</v>
      </c>
      <c r="E72" s="35">
        <v>41883</v>
      </c>
      <c r="F72" s="37">
        <v>210.42</v>
      </c>
      <c r="G72" s="37" t="s">
        <v>125</v>
      </c>
    </row>
    <row r="73" spans="1:7" ht="37.5">
      <c r="A73" s="32">
        <v>15</v>
      </c>
      <c r="B73" s="14" t="s">
        <v>16</v>
      </c>
      <c r="C73" s="37" t="s">
        <v>146</v>
      </c>
      <c r="D73" s="14" t="s">
        <v>147</v>
      </c>
      <c r="E73" s="35">
        <v>41851</v>
      </c>
      <c r="F73" s="36">
        <v>2489.533</v>
      </c>
      <c r="G73" s="37" t="s">
        <v>125</v>
      </c>
    </row>
    <row r="74" spans="1:7" ht="18.75">
      <c r="A74" s="32">
        <v>16</v>
      </c>
      <c r="B74" s="14" t="s">
        <v>131</v>
      </c>
      <c r="C74" s="37" t="s">
        <v>143</v>
      </c>
      <c r="D74" s="14" t="s">
        <v>148</v>
      </c>
      <c r="E74" s="35">
        <v>41851</v>
      </c>
      <c r="F74" s="36">
        <v>1688.513</v>
      </c>
      <c r="G74" s="37" t="s">
        <v>125</v>
      </c>
    </row>
    <row r="75" spans="1:7" ht="37.5">
      <c r="A75" s="32">
        <v>17</v>
      </c>
      <c r="B75" s="14" t="s">
        <v>140</v>
      </c>
      <c r="C75" s="37" t="s">
        <v>149</v>
      </c>
      <c r="D75" s="14" t="s">
        <v>150</v>
      </c>
      <c r="E75" s="35">
        <v>41883</v>
      </c>
      <c r="F75" s="41">
        <v>295</v>
      </c>
      <c r="G75" s="37" t="s">
        <v>125</v>
      </c>
    </row>
    <row r="76" spans="1:7" ht="56.25">
      <c r="A76" s="32">
        <v>18</v>
      </c>
      <c r="B76" s="14" t="s">
        <v>151</v>
      </c>
      <c r="C76" s="37" t="s">
        <v>152</v>
      </c>
      <c r="D76" s="14" t="s">
        <v>144</v>
      </c>
      <c r="E76" s="35">
        <v>41835</v>
      </c>
      <c r="F76" s="41">
        <v>200</v>
      </c>
      <c r="G76" s="37" t="s">
        <v>125</v>
      </c>
    </row>
    <row r="77" spans="1:7" ht="56.25">
      <c r="A77" s="32">
        <v>19</v>
      </c>
      <c r="B77" s="14" t="s">
        <v>151</v>
      </c>
      <c r="C77" s="37" t="s">
        <v>153</v>
      </c>
      <c r="D77" s="14" t="s">
        <v>144</v>
      </c>
      <c r="E77" s="35">
        <v>41835</v>
      </c>
      <c r="F77" s="41">
        <v>200</v>
      </c>
      <c r="G77" s="37" t="s">
        <v>125</v>
      </c>
    </row>
    <row r="78" spans="1:7" ht="56.25">
      <c r="A78" s="32">
        <v>20</v>
      </c>
      <c r="B78" s="14" t="s">
        <v>122</v>
      </c>
      <c r="C78" s="37" t="s">
        <v>154</v>
      </c>
      <c r="D78" s="14" t="s">
        <v>144</v>
      </c>
      <c r="E78" s="35">
        <v>41835</v>
      </c>
      <c r="F78" s="41">
        <v>200</v>
      </c>
      <c r="G78" s="37" t="s">
        <v>125</v>
      </c>
    </row>
    <row r="79" spans="1:7" ht="37.5">
      <c r="A79" s="32">
        <v>21</v>
      </c>
      <c r="B79" s="14" t="s">
        <v>16</v>
      </c>
      <c r="C79" s="37" t="s">
        <v>154</v>
      </c>
      <c r="D79" s="14" t="s">
        <v>155</v>
      </c>
      <c r="E79" s="35">
        <v>41883</v>
      </c>
      <c r="F79" s="41">
        <v>1500</v>
      </c>
      <c r="G79" s="37" t="s">
        <v>125</v>
      </c>
    </row>
    <row r="80" spans="1:7" ht="37.5">
      <c r="A80" s="32">
        <v>22</v>
      </c>
      <c r="B80" s="33" t="s">
        <v>122</v>
      </c>
      <c r="C80" s="34" t="s">
        <v>156</v>
      </c>
      <c r="D80" s="33" t="s">
        <v>157</v>
      </c>
      <c r="E80" s="39">
        <v>41835</v>
      </c>
      <c r="F80" s="42">
        <v>350</v>
      </c>
      <c r="G80" s="34" t="s">
        <v>125</v>
      </c>
    </row>
    <row r="81" spans="1:7" ht="37.5">
      <c r="A81" s="32">
        <v>23</v>
      </c>
      <c r="B81" s="33" t="s">
        <v>140</v>
      </c>
      <c r="C81" s="34" t="s">
        <v>156</v>
      </c>
      <c r="D81" s="33" t="s">
        <v>158</v>
      </c>
      <c r="E81" s="39">
        <v>41870</v>
      </c>
      <c r="F81" s="42">
        <v>350</v>
      </c>
      <c r="G81" s="34" t="s">
        <v>125</v>
      </c>
    </row>
    <row r="82" spans="1:7" ht="37.5">
      <c r="A82" s="32">
        <v>24</v>
      </c>
      <c r="B82" s="33" t="s">
        <v>140</v>
      </c>
      <c r="C82" s="34" t="s">
        <v>159</v>
      </c>
      <c r="D82" s="33" t="s">
        <v>158</v>
      </c>
      <c r="E82" s="39">
        <v>41883</v>
      </c>
      <c r="F82" s="42">
        <v>200</v>
      </c>
      <c r="G82" s="34" t="s">
        <v>125</v>
      </c>
    </row>
    <row r="83" spans="1:7" ht="75">
      <c r="A83" s="32">
        <v>25</v>
      </c>
      <c r="B83" s="33" t="s">
        <v>122</v>
      </c>
      <c r="C83" s="34" t="s">
        <v>159</v>
      </c>
      <c r="D83" s="33" t="s">
        <v>160</v>
      </c>
      <c r="E83" s="39">
        <v>41835</v>
      </c>
      <c r="F83" s="42">
        <v>100</v>
      </c>
      <c r="G83" s="34" t="s">
        <v>125</v>
      </c>
    </row>
    <row r="84" spans="1:7" ht="56.25">
      <c r="A84" s="32">
        <v>26</v>
      </c>
      <c r="B84" s="14" t="s">
        <v>161</v>
      </c>
      <c r="C84" s="37" t="s">
        <v>162</v>
      </c>
      <c r="D84" s="14" t="s">
        <v>163</v>
      </c>
      <c r="E84" s="35">
        <v>41835</v>
      </c>
      <c r="F84" s="41">
        <v>100</v>
      </c>
      <c r="G84" s="37" t="s">
        <v>125</v>
      </c>
    </row>
    <row r="85" spans="1:7" ht="18.75">
      <c r="A85" s="32">
        <v>27</v>
      </c>
      <c r="B85" s="14" t="s">
        <v>16</v>
      </c>
      <c r="C85" s="37" t="s">
        <v>164</v>
      </c>
      <c r="D85" s="14" t="s">
        <v>165</v>
      </c>
      <c r="E85" s="37" t="s">
        <v>166</v>
      </c>
      <c r="F85" s="41">
        <v>230</v>
      </c>
      <c r="G85" s="37" t="s">
        <v>167</v>
      </c>
    </row>
    <row r="86" spans="1:7" ht="56.25">
      <c r="A86" s="32">
        <v>28</v>
      </c>
      <c r="B86" s="14" t="s">
        <v>168</v>
      </c>
      <c r="C86" s="37" t="s">
        <v>169</v>
      </c>
      <c r="D86" s="14" t="s">
        <v>170</v>
      </c>
      <c r="E86" s="35">
        <v>41883</v>
      </c>
      <c r="F86" s="41">
        <v>74</v>
      </c>
      <c r="G86" s="37" t="s">
        <v>167</v>
      </c>
    </row>
    <row r="87" spans="1:7" ht="37.5">
      <c r="A87" s="32">
        <v>29</v>
      </c>
      <c r="B87" s="14" t="s">
        <v>140</v>
      </c>
      <c r="C87" s="37" t="s">
        <v>164</v>
      </c>
      <c r="D87" s="14" t="s">
        <v>141</v>
      </c>
      <c r="E87" s="35">
        <v>41883</v>
      </c>
      <c r="F87" s="41">
        <v>100</v>
      </c>
      <c r="G87" s="37" t="s">
        <v>167</v>
      </c>
    </row>
    <row r="88" spans="1:7" ht="75">
      <c r="A88" s="32">
        <v>30</v>
      </c>
      <c r="B88" s="14" t="s">
        <v>151</v>
      </c>
      <c r="C88" s="37" t="s">
        <v>169</v>
      </c>
      <c r="D88" s="14" t="s">
        <v>171</v>
      </c>
      <c r="E88" s="35">
        <v>41835</v>
      </c>
      <c r="F88" s="41">
        <v>100</v>
      </c>
      <c r="G88" s="37" t="s">
        <v>125</v>
      </c>
    </row>
    <row r="89" spans="1:7" ht="75">
      <c r="A89" s="32">
        <v>31</v>
      </c>
      <c r="B89" s="14" t="s">
        <v>122</v>
      </c>
      <c r="C89" s="37" t="s">
        <v>172</v>
      </c>
      <c r="D89" s="14" t="s">
        <v>171</v>
      </c>
      <c r="E89" s="35">
        <v>41835</v>
      </c>
      <c r="F89" s="41">
        <v>200</v>
      </c>
      <c r="G89" s="37" t="s">
        <v>125</v>
      </c>
    </row>
    <row r="90" spans="1:7" ht="56.25">
      <c r="A90" s="32">
        <v>32</v>
      </c>
      <c r="B90" s="14" t="s">
        <v>168</v>
      </c>
      <c r="C90" s="37" t="s">
        <v>173</v>
      </c>
      <c r="D90" s="14" t="s">
        <v>174</v>
      </c>
      <c r="E90" s="35">
        <v>41518</v>
      </c>
      <c r="F90" s="37">
        <v>35.32</v>
      </c>
      <c r="G90" s="37" t="s">
        <v>175</v>
      </c>
    </row>
    <row r="91" spans="1:7" ht="37.5">
      <c r="A91" s="32">
        <v>33</v>
      </c>
      <c r="B91" s="14" t="s">
        <v>140</v>
      </c>
      <c r="C91" s="37" t="s">
        <v>173</v>
      </c>
      <c r="D91" s="14" t="s">
        <v>141</v>
      </c>
      <c r="E91" s="35">
        <v>41769</v>
      </c>
      <c r="F91" s="41">
        <v>75</v>
      </c>
      <c r="G91" s="37" t="s">
        <v>125</v>
      </c>
    </row>
    <row r="92" spans="1:7" ht="56.25">
      <c r="A92" s="32">
        <v>34</v>
      </c>
      <c r="B92" s="14" t="s">
        <v>168</v>
      </c>
      <c r="C92" s="37" t="s">
        <v>176</v>
      </c>
      <c r="D92" s="14" t="s">
        <v>174</v>
      </c>
      <c r="E92" s="35">
        <v>41518</v>
      </c>
      <c r="F92" s="41">
        <v>40</v>
      </c>
      <c r="G92" s="37" t="s">
        <v>175</v>
      </c>
    </row>
    <row r="93" spans="1:7" ht="37.5">
      <c r="A93" s="32">
        <v>35</v>
      </c>
      <c r="B93" s="14" t="s">
        <v>168</v>
      </c>
      <c r="C93" s="37" t="s">
        <v>176</v>
      </c>
      <c r="D93" s="14" t="s">
        <v>141</v>
      </c>
      <c r="E93" s="35">
        <v>41640</v>
      </c>
      <c r="F93" s="41">
        <v>100</v>
      </c>
      <c r="G93" s="37" t="s">
        <v>125</v>
      </c>
    </row>
    <row r="94" spans="1:7" ht="75">
      <c r="A94" s="32">
        <v>36</v>
      </c>
      <c r="B94" s="14" t="s">
        <v>122</v>
      </c>
      <c r="C94" s="37" t="s">
        <v>176</v>
      </c>
      <c r="D94" s="14" t="s">
        <v>177</v>
      </c>
      <c r="E94" s="35">
        <v>41835</v>
      </c>
      <c r="F94" s="41">
        <v>200</v>
      </c>
      <c r="G94" s="37" t="s">
        <v>125</v>
      </c>
    </row>
    <row r="95" spans="1:7" ht="37.5">
      <c r="A95" s="32">
        <v>37</v>
      </c>
      <c r="B95" s="14" t="s">
        <v>168</v>
      </c>
      <c r="C95" s="37" t="s">
        <v>178</v>
      </c>
      <c r="D95" s="14" t="s">
        <v>141</v>
      </c>
      <c r="E95" s="35" t="s">
        <v>179</v>
      </c>
      <c r="F95" s="41">
        <v>100</v>
      </c>
      <c r="G95" s="37" t="s">
        <v>125</v>
      </c>
    </row>
    <row r="96" spans="1:7" ht="75">
      <c r="A96" s="32">
        <v>38</v>
      </c>
      <c r="B96" s="14" t="s">
        <v>122</v>
      </c>
      <c r="C96" s="37" t="s">
        <v>178</v>
      </c>
      <c r="D96" s="14" t="s">
        <v>180</v>
      </c>
      <c r="E96" s="35">
        <v>41835</v>
      </c>
      <c r="F96" s="41">
        <v>150</v>
      </c>
      <c r="G96" s="37" t="s">
        <v>125</v>
      </c>
    </row>
    <row r="97" spans="1:7" ht="37.5">
      <c r="A97" s="32">
        <v>39</v>
      </c>
      <c r="B97" s="14" t="s">
        <v>140</v>
      </c>
      <c r="C97" s="37" t="s">
        <v>178</v>
      </c>
      <c r="D97" s="14" t="s">
        <v>174</v>
      </c>
      <c r="E97" s="35">
        <v>41518</v>
      </c>
      <c r="F97" s="41">
        <v>40</v>
      </c>
      <c r="G97" s="37" t="s">
        <v>125</v>
      </c>
    </row>
    <row r="98" spans="1:7" ht="75">
      <c r="A98" s="32">
        <v>40</v>
      </c>
      <c r="B98" s="14" t="s">
        <v>122</v>
      </c>
      <c r="C98" s="37" t="s">
        <v>181</v>
      </c>
      <c r="D98" s="14" t="s">
        <v>180</v>
      </c>
      <c r="E98" s="35">
        <v>41835</v>
      </c>
      <c r="F98" s="41">
        <v>200</v>
      </c>
      <c r="G98" s="37" t="s">
        <v>125</v>
      </c>
    </row>
    <row r="99" spans="1:7" ht="37.5">
      <c r="A99" s="32">
        <v>41</v>
      </c>
      <c r="B99" s="14" t="s">
        <v>140</v>
      </c>
      <c r="C99" s="37" t="s">
        <v>181</v>
      </c>
      <c r="D99" s="14" t="s">
        <v>141</v>
      </c>
      <c r="E99" s="35">
        <v>41883</v>
      </c>
      <c r="F99" s="41">
        <v>200</v>
      </c>
      <c r="G99" s="37" t="s">
        <v>125</v>
      </c>
    </row>
    <row r="100" spans="1:7" ht="75">
      <c r="A100" s="32">
        <v>42</v>
      </c>
      <c r="B100" s="14" t="s">
        <v>122</v>
      </c>
      <c r="C100" s="37" t="s">
        <v>182</v>
      </c>
      <c r="D100" s="14" t="s">
        <v>177</v>
      </c>
      <c r="E100" s="35">
        <v>41835</v>
      </c>
      <c r="F100" s="41">
        <v>200</v>
      </c>
      <c r="G100" s="37" t="s">
        <v>125</v>
      </c>
    </row>
    <row r="101" spans="1:7" ht="37.5">
      <c r="A101" s="32">
        <v>43</v>
      </c>
      <c r="B101" s="14" t="s">
        <v>140</v>
      </c>
      <c r="C101" s="37" t="s">
        <v>182</v>
      </c>
      <c r="D101" s="14" t="s">
        <v>141</v>
      </c>
      <c r="E101" s="35">
        <v>41883</v>
      </c>
      <c r="F101" s="41">
        <v>200</v>
      </c>
      <c r="G101" s="37" t="s">
        <v>125</v>
      </c>
    </row>
    <row r="102" spans="1:7" ht="37.5">
      <c r="A102" s="32">
        <v>44</v>
      </c>
      <c r="B102" s="14" t="s">
        <v>183</v>
      </c>
      <c r="C102" s="37" t="s">
        <v>184</v>
      </c>
      <c r="D102" s="14" t="s">
        <v>185</v>
      </c>
      <c r="E102" s="35">
        <v>41579</v>
      </c>
      <c r="F102" s="41">
        <v>500</v>
      </c>
      <c r="G102" s="37" t="s">
        <v>125</v>
      </c>
    </row>
    <row r="103" spans="1:7" ht="75">
      <c r="A103" s="32">
        <v>45</v>
      </c>
      <c r="B103" s="14" t="s">
        <v>122</v>
      </c>
      <c r="C103" s="37" t="s">
        <v>186</v>
      </c>
      <c r="D103" s="14" t="s">
        <v>187</v>
      </c>
      <c r="E103" s="35">
        <v>41862</v>
      </c>
      <c r="F103" s="41">
        <v>200</v>
      </c>
      <c r="G103" s="37" t="s">
        <v>125</v>
      </c>
    </row>
    <row r="104" spans="1:7" ht="18.75">
      <c r="A104" s="32">
        <v>46</v>
      </c>
      <c r="B104" s="14" t="s">
        <v>188</v>
      </c>
      <c r="C104" s="37" t="s">
        <v>186</v>
      </c>
      <c r="D104" s="14" t="s">
        <v>189</v>
      </c>
      <c r="E104" s="35">
        <v>41883</v>
      </c>
      <c r="F104" s="41">
        <v>100</v>
      </c>
      <c r="G104" s="37" t="s">
        <v>125</v>
      </c>
    </row>
    <row r="105" spans="1:7" ht="56.25">
      <c r="A105" s="32">
        <v>47</v>
      </c>
      <c r="B105" s="14" t="s">
        <v>168</v>
      </c>
      <c r="C105" s="37" t="s">
        <v>186</v>
      </c>
      <c r="D105" s="14" t="s">
        <v>174</v>
      </c>
      <c r="E105" s="35">
        <v>41518</v>
      </c>
      <c r="F105" s="41">
        <v>67.7</v>
      </c>
      <c r="G105" s="37" t="s">
        <v>175</v>
      </c>
    </row>
    <row r="106" spans="1:7" ht="56.25">
      <c r="A106" s="32">
        <v>48</v>
      </c>
      <c r="B106" s="14" t="s">
        <v>168</v>
      </c>
      <c r="C106" s="37" t="s">
        <v>190</v>
      </c>
      <c r="D106" s="14" t="s">
        <v>174</v>
      </c>
      <c r="E106" s="35">
        <v>41518</v>
      </c>
      <c r="F106" s="37">
        <v>761.278</v>
      </c>
      <c r="G106" s="37" t="s">
        <v>175</v>
      </c>
    </row>
    <row r="107" spans="1:7" ht="75">
      <c r="A107" s="32">
        <v>49</v>
      </c>
      <c r="B107" s="14" t="s">
        <v>151</v>
      </c>
      <c r="C107" s="37" t="s">
        <v>190</v>
      </c>
      <c r="D107" s="14" t="s">
        <v>191</v>
      </c>
      <c r="E107" s="35">
        <v>41835</v>
      </c>
      <c r="F107" s="41">
        <v>200</v>
      </c>
      <c r="G107" s="37" t="s">
        <v>125</v>
      </c>
    </row>
    <row r="108" spans="1:7" ht="37.5">
      <c r="A108" s="32">
        <v>50</v>
      </c>
      <c r="B108" s="14" t="s">
        <v>140</v>
      </c>
      <c r="C108" s="37" t="s">
        <v>192</v>
      </c>
      <c r="D108" s="14" t="s">
        <v>141</v>
      </c>
      <c r="E108" s="35">
        <v>41883</v>
      </c>
      <c r="F108" s="41">
        <v>300</v>
      </c>
      <c r="G108" s="37" t="s">
        <v>125</v>
      </c>
    </row>
    <row r="109" spans="1:7" ht="75">
      <c r="A109" s="32">
        <v>51</v>
      </c>
      <c r="B109" s="14" t="s">
        <v>151</v>
      </c>
      <c r="C109" s="37" t="s">
        <v>193</v>
      </c>
      <c r="D109" s="14" t="s">
        <v>191</v>
      </c>
      <c r="E109" s="35">
        <v>41835</v>
      </c>
      <c r="F109" s="41">
        <v>150</v>
      </c>
      <c r="G109" s="37" t="s">
        <v>125</v>
      </c>
    </row>
    <row r="110" spans="1:7" ht="37.5">
      <c r="A110" s="32">
        <v>52</v>
      </c>
      <c r="B110" s="14" t="s">
        <v>188</v>
      </c>
      <c r="C110" s="37" t="s">
        <v>193</v>
      </c>
      <c r="D110" s="14" t="s">
        <v>194</v>
      </c>
      <c r="E110" s="35">
        <v>41609</v>
      </c>
      <c r="F110" s="41">
        <v>100</v>
      </c>
      <c r="G110" s="37" t="s">
        <v>125</v>
      </c>
    </row>
    <row r="111" spans="1:7" ht="37.5">
      <c r="A111" s="32">
        <v>53</v>
      </c>
      <c r="B111" s="14" t="s">
        <v>168</v>
      </c>
      <c r="C111" s="37" t="s">
        <v>193</v>
      </c>
      <c r="D111" s="14" t="s">
        <v>195</v>
      </c>
      <c r="E111" s="37" t="s">
        <v>196</v>
      </c>
      <c r="F111" s="41">
        <v>55</v>
      </c>
      <c r="G111" s="37" t="s">
        <v>125</v>
      </c>
    </row>
    <row r="112" spans="1:7" ht="18.75">
      <c r="A112" s="32">
        <v>54</v>
      </c>
      <c r="B112" s="14" t="s">
        <v>16</v>
      </c>
      <c r="C112" s="37" t="s">
        <v>193</v>
      </c>
      <c r="D112" s="14" t="s">
        <v>197</v>
      </c>
      <c r="E112" s="37" t="s">
        <v>198</v>
      </c>
      <c r="F112" s="41">
        <v>54</v>
      </c>
      <c r="G112" s="37" t="s">
        <v>125</v>
      </c>
    </row>
    <row r="113" spans="1:7" ht="37.5">
      <c r="A113" s="32">
        <v>55</v>
      </c>
      <c r="B113" s="14" t="s">
        <v>131</v>
      </c>
      <c r="C113" s="37" t="s">
        <v>199</v>
      </c>
      <c r="D113" s="14" t="s">
        <v>200</v>
      </c>
      <c r="E113" s="35">
        <v>41365</v>
      </c>
      <c r="F113" s="37">
        <v>259.498</v>
      </c>
      <c r="G113" s="37" t="s">
        <v>125</v>
      </c>
    </row>
    <row r="114" spans="1:7" ht="75">
      <c r="A114" s="32">
        <v>56</v>
      </c>
      <c r="B114" s="33" t="s">
        <v>16</v>
      </c>
      <c r="C114" s="34" t="s">
        <v>199</v>
      </c>
      <c r="D114" s="33" t="s">
        <v>201</v>
      </c>
      <c r="E114" s="39">
        <v>41883</v>
      </c>
      <c r="F114" s="40">
        <v>81.81</v>
      </c>
      <c r="G114" s="34" t="s">
        <v>125</v>
      </c>
    </row>
    <row r="115" spans="1:7" ht="56.25">
      <c r="A115" s="32">
        <v>57</v>
      </c>
      <c r="B115" s="33" t="s">
        <v>122</v>
      </c>
      <c r="C115" s="34" t="s">
        <v>199</v>
      </c>
      <c r="D115" s="33" t="s">
        <v>202</v>
      </c>
      <c r="E115" s="39">
        <v>41835</v>
      </c>
      <c r="F115" s="34" t="s">
        <v>203</v>
      </c>
      <c r="G115" s="34" t="s">
        <v>125</v>
      </c>
    </row>
    <row r="116" spans="1:7" ht="18.75">
      <c r="A116" s="32">
        <v>58</v>
      </c>
      <c r="B116" s="33" t="s">
        <v>188</v>
      </c>
      <c r="C116" s="34" t="s">
        <v>199</v>
      </c>
      <c r="D116" s="33" t="s">
        <v>204</v>
      </c>
      <c r="E116" s="39">
        <v>41883</v>
      </c>
      <c r="F116" s="34" t="s">
        <v>205</v>
      </c>
      <c r="G116" s="34" t="s">
        <v>125</v>
      </c>
    </row>
    <row r="117" spans="1:7" ht="37.5">
      <c r="A117" s="13">
        <v>59</v>
      </c>
      <c r="B117" s="33" t="s">
        <v>140</v>
      </c>
      <c r="C117" s="34" t="s">
        <v>206</v>
      </c>
      <c r="D117" s="33" t="s">
        <v>207</v>
      </c>
      <c r="E117" s="39">
        <v>41639</v>
      </c>
      <c r="F117" s="34">
        <v>188.887</v>
      </c>
      <c r="G117" s="34" t="s">
        <v>125</v>
      </c>
    </row>
    <row r="118" spans="1:7" ht="27" customHeight="1">
      <c r="A118" s="6"/>
      <c r="B118" s="46" t="s">
        <v>208</v>
      </c>
      <c r="C118" s="47"/>
      <c r="D118" s="47"/>
      <c r="E118" s="48"/>
      <c r="F118" s="43">
        <f>SUM(F59:F117)</f>
        <v>20785.685999999998</v>
      </c>
      <c r="G118" s="44"/>
    </row>
    <row r="119" spans="1:7" ht="26.25" customHeight="1">
      <c r="A119" s="6"/>
      <c r="B119" s="56" t="s">
        <v>210</v>
      </c>
      <c r="C119" s="57"/>
      <c r="D119" s="58"/>
      <c r="E119" s="59"/>
      <c r="F119" s="60">
        <f>F14+F17+F57+F118</f>
        <v>57254.18386999999</v>
      </c>
      <c r="G119" s="6"/>
    </row>
  </sheetData>
  <sheetProtection/>
  <mergeCells count="10">
    <mergeCell ref="A7:G7"/>
    <mergeCell ref="A18:G18"/>
    <mergeCell ref="A15:G15"/>
    <mergeCell ref="B118:E118"/>
    <mergeCell ref="A58:G58"/>
    <mergeCell ref="A1:G1"/>
    <mergeCell ref="A2:G2"/>
    <mergeCell ref="A4:G4"/>
    <mergeCell ref="A3:C3"/>
    <mergeCell ref="D3:G3"/>
  </mergeCells>
  <printOptions/>
  <pageMargins left="0.5905511811023623" right="0.5905511811023623" top="0.7874015748031497" bottom="0.7874015748031497" header="0.7874015748031497" footer="0.7874015748031497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Панченко</dc:creator>
  <cp:keywords/>
  <dc:description/>
  <cp:lastModifiedBy>zhelezko</cp:lastModifiedBy>
  <cp:lastPrinted>2013-09-04T09:56:02Z</cp:lastPrinted>
  <dcterms:created xsi:type="dcterms:W3CDTF">2013-08-27T07:18:34Z</dcterms:created>
  <dcterms:modified xsi:type="dcterms:W3CDTF">2013-10-10T02:50:57Z</dcterms:modified>
  <cp:category/>
  <cp:version/>
  <cp:contentType/>
  <cp:contentStatus/>
</cp:coreProperties>
</file>