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320" windowHeight="12852"/>
  </bookViews>
  <sheets>
    <sheet name="Лист2" sheetId="1" r:id="rId1"/>
  </sheets>
  <calcPr calcId="124519"/>
  <customWorkbookViews>
    <customWorkbookView name="Марина А. Богославская - Личное представление" guid="{3FDACEAF-3658-42C0-97EE-64A63D409141}" mergeInterval="0" personalView="1" maximized="1" xWindow="1" yWindow="1" windowWidth="1920" windowHeight="800" activeSheetId="1"/>
  </customWorkbookViews>
</workbook>
</file>

<file path=xl/calcChain.xml><?xml version="1.0" encoding="utf-8"?>
<calcChain xmlns="http://schemas.openxmlformats.org/spreadsheetml/2006/main">
  <c r="C13" i="1"/>
  <c r="C16" l="1"/>
  <c r="C17" l="1"/>
  <c r="C18" s="1"/>
  <c r="C25" l="1"/>
  <c r="C26"/>
  <c r="C29"/>
  <c r="C30"/>
  <c r="C31"/>
  <c r="C27"/>
  <c r="C24"/>
  <c r="C28"/>
  <c r="C32" l="1"/>
</calcChain>
</file>

<file path=xl/sharedStrings.xml><?xml version="1.0" encoding="utf-8"?>
<sst xmlns="http://schemas.openxmlformats.org/spreadsheetml/2006/main" count="31" uniqueCount="31">
  <si>
    <t>Краевой бюджет</t>
  </si>
  <si>
    <t>Образование</t>
  </si>
  <si>
    <t>Социальная политика</t>
  </si>
  <si>
    <t>Земельный налог</t>
  </si>
  <si>
    <t>Бюджетный калькулятор  для граждан</t>
  </si>
  <si>
    <t xml:space="preserve">Доходы бюджета </t>
  </si>
  <si>
    <t>Наименование налога</t>
  </si>
  <si>
    <t>Норматив отчислений
 в бюджет города</t>
  </si>
  <si>
    <t>Введите сумму в рублях</t>
  </si>
  <si>
    <t>Налог на доходы физических лиц</t>
  </si>
  <si>
    <t>Налог на имущество физических лиц</t>
  </si>
  <si>
    <t>Налог, взимаемый в связи с применением упрощенной системы налогообложения</t>
  </si>
  <si>
    <t>Государственная пошлина</t>
  </si>
  <si>
    <t>Налог, взимаемый в связи с
применением патентной системы налогообложения</t>
  </si>
  <si>
    <t>Доходы от использования имущества</t>
  </si>
  <si>
    <t>Средства поступят в :</t>
  </si>
  <si>
    <t>Бюджет города Дивногорска</t>
  </si>
  <si>
    <t>Уд.вес в 
общих расходах</t>
  </si>
  <si>
    <t>Культура</t>
  </si>
  <si>
    <t>Физкультура,спорт и молодежная политика</t>
  </si>
  <si>
    <t xml:space="preserve">Жилищно-коммунальное хозяйство </t>
  </si>
  <si>
    <t>Национальная экономика (дорожное хозяйство,автобусные перевозки)</t>
  </si>
  <si>
    <t>Общегосударственные вопросы</t>
  </si>
  <si>
    <t>Национальная оборона,нацианальная 
безопасность</t>
  </si>
  <si>
    <t>Сумма в рублях</t>
  </si>
  <si>
    <t>Наименование расходов 
(раздел,подраздел)</t>
  </si>
  <si>
    <t>Всего доходы</t>
  </si>
  <si>
    <t>Всего средств</t>
  </si>
  <si>
    <t>Всего расходы</t>
  </si>
  <si>
    <t>Расходы бюджета</t>
  </si>
  <si>
    <t>Доходы бюджета города Дивногорска будут направленны  на  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</si>
</sst>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4" fillId="4" borderId="0" xfId="0" applyFont="1" applyFill="1"/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1" fillId="0" borderId="5" xfId="0" applyFont="1" applyBorder="1"/>
    <xf numFmtId="164" fontId="1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164" fontId="1" fillId="0" borderId="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workbookViewId="0">
      <selection activeCell="G5" sqref="G5"/>
    </sheetView>
  </sheetViews>
  <sheetFormatPr defaultRowHeight="14.4"/>
  <cols>
    <col min="1" max="1" width="51.21875" customWidth="1"/>
    <col min="2" max="2" width="17.33203125" customWidth="1"/>
    <col min="3" max="3" width="31" customWidth="1"/>
  </cols>
  <sheetData>
    <row r="2" spans="1:3" ht="22.2">
      <c r="A2" s="12" t="s">
        <v>4</v>
      </c>
      <c r="B2" s="12"/>
      <c r="C2" s="12"/>
    </row>
    <row r="3" spans="1:3" ht="21">
      <c r="A3" s="1"/>
      <c r="B3" s="1"/>
      <c r="C3" s="1"/>
    </row>
    <row r="4" spans="1:3" ht="21.6" thickBot="1">
      <c r="A4" s="6" t="s">
        <v>5</v>
      </c>
      <c r="B4" s="1"/>
      <c r="C4" s="1"/>
    </row>
    <row r="5" spans="1:3" ht="83.4" customHeight="1">
      <c r="A5" s="14" t="s">
        <v>6</v>
      </c>
      <c r="B5" s="15" t="s">
        <v>7</v>
      </c>
      <c r="C5" s="16" t="s">
        <v>8</v>
      </c>
    </row>
    <row r="6" spans="1:3" ht="25.8" customHeight="1">
      <c r="A6" s="17" t="s">
        <v>9</v>
      </c>
      <c r="B6" s="2">
        <v>0.3</v>
      </c>
      <c r="C6" s="18">
        <v>0</v>
      </c>
    </row>
    <row r="7" spans="1:3" ht="63">
      <c r="A7" s="19" t="s">
        <v>11</v>
      </c>
      <c r="B7" s="2">
        <v>0.5</v>
      </c>
      <c r="C7" s="18">
        <v>0</v>
      </c>
    </row>
    <row r="8" spans="1:3" ht="61.8" customHeight="1">
      <c r="A8" s="19" t="s">
        <v>13</v>
      </c>
      <c r="B8" s="2">
        <v>1</v>
      </c>
      <c r="C8" s="18">
        <v>0</v>
      </c>
    </row>
    <row r="9" spans="1:3" ht="21">
      <c r="A9" s="17" t="s">
        <v>10</v>
      </c>
      <c r="B9" s="2">
        <v>1</v>
      </c>
      <c r="C9" s="18">
        <v>0</v>
      </c>
    </row>
    <row r="10" spans="1:3" ht="21">
      <c r="A10" s="17" t="s">
        <v>3</v>
      </c>
      <c r="B10" s="2">
        <v>1</v>
      </c>
      <c r="C10" s="18">
        <v>0</v>
      </c>
    </row>
    <row r="11" spans="1:3" ht="21">
      <c r="A11" s="17" t="s">
        <v>12</v>
      </c>
      <c r="B11" s="2">
        <v>1</v>
      </c>
      <c r="C11" s="18">
        <v>0</v>
      </c>
    </row>
    <row r="12" spans="1:3" ht="21">
      <c r="A12" s="17" t="s">
        <v>14</v>
      </c>
      <c r="B12" s="2">
        <v>1</v>
      </c>
      <c r="C12" s="18">
        <v>0</v>
      </c>
    </row>
    <row r="13" spans="1:3" ht="21" thickBot="1">
      <c r="A13" s="20" t="s">
        <v>26</v>
      </c>
      <c r="B13" s="21"/>
      <c r="C13" s="22">
        <f>SUM(C6:C12)</f>
        <v>0</v>
      </c>
    </row>
    <row r="14" spans="1:3" ht="21">
      <c r="A14" s="1"/>
      <c r="B14" s="1"/>
      <c r="C14" s="1"/>
    </row>
    <row r="15" spans="1:3" ht="21">
      <c r="A15" s="9" t="s">
        <v>15</v>
      </c>
      <c r="B15" s="1"/>
      <c r="C15" s="1"/>
    </row>
    <row r="16" spans="1:3" ht="21">
      <c r="A16" s="1" t="s">
        <v>0</v>
      </c>
      <c r="B16" s="1"/>
      <c r="C16" s="5">
        <f>(C6*0.7)+(C7*0.5)</f>
        <v>0</v>
      </c>
    </row>
    <row r="17" spans="1:3" ht="21">
      <c r="A17" s="1" t="s">
        <v>16</v>
      </c>
      <c r="B17" s="1"/>
      <c r="C17" s="5">
        <f>(C6+C7+C9+C10+C11+C8+C12)-C16</f>
        <v>0</v>
      </c>
    </row>
    <row r="18" spans="1:3" ht="20.399999999999999">
      <c r="A18" s="10" t="s">
        <v>27</v>
      </c>
      <c r="B18" s="10"/>
      <c r="C18" s="11">
        <f>SUM(C16:C17)</f>
        <v>0</v>
      </c>
    </row>
    <row r="19" spans="1:3" ht="21">
      <c r="A19" s="1"/>
      <c r="B19" s="1"/>
      <c r="C19" s="4"/>
    </row>
    <row r="20" spans="1:3" ht="22.2" customHeight="1">
      <c r="A20" s="13" t="s">
        <v>30</v>
      </c>
      <c r="B20" s="13"/>
      <c r="C20" s="13"/>
    </row>
    <row r="21" spans="1:3" ht="22.2" customHeight="1">
      <c r="A21" s="8"/>
      <c r="B21" s="8"/>
      <c r="C21" s="8"/>
    </row>
    <row r="22" spans="1:3" ht="21.6" thickBot="1">
      <c r="A22" s="7" t="s">
        <v>29</v>
      </c>
      <c r="B22" s="1"/>
      <c r="C22" s="1"/>
    </row>
    <row r="23" spans="1:3" ht="58.8" customHeight="1">
      <c r="A23" s="23" t="s">
        <v>25</v>
      </c>
      <c r="B23" s="15" t="s">
        <v>17</v>
      </c>
      <c r="C23" s="24" t="s">
        <v>24</v>
      </c>
    </row>
    <row r="24" spans="1:3" ht="21">
      <c r="A24" s="17" t="s">
        <v>1</v>
      </c>
      <c r="B24" s="3">
        <v>0.42</v>
      </c>
      <c r="C24" s="25">
        <f>C17*B24</f>
        <v>0</v>
      </c>
    </row>
    <row r="25" spans="1:3" ht="21">
      <c r="A25" s="17" t="s">
        <v>18</v>
      </c>
      <c r="B25" s="3">
        <v>7.0000000000000007E-2</v>
      </c>
      <c r="C25" s="25">
        <f>C17*B25</f>
        <v>0</v>
      </c>
    </row>
    <row r="26" spans="1:3" ht="21">
      <c r="A26" s="17" t="s">
        <v>19</v>
      </c>
      <c r="B26" s="3">
        <v>0.02</v>
      </c>
      <c r="C26" s="25">
        <f>C17*B26</f>
        <v>0</v>
      </c>
    </row>
    <row r="27" spans="1:3" ht="21">
      <c r="A27" s="17" t="s">
        <v>20</v>
      </c>
      <c r="B27" s="3">
        <v>0.36</v>
      </c>
      <c r="C27" s="25">
        <f>C17*B27</f>
        <v>0</v>
      </c>
    </row>
    <row r="28" spans="1:3" ht="42">
      <c r="A28" s="19" t="s">
        <v>21</v>
      </c>
      <c r="B28" s="3">
        <v>0.03</v>
      </c>
      <c r="C28" s="25">
        <f>C17*B28</f>
        <v>0</v>
      </c>
    </row>
    <row r="29" spans="1:3" ht="21">
      <c r="A29" s="17" t="s">
        <v>2</v>
      </c>
      <c r="B29" s="3">
        <v>0.04</v>
      </c>
      <c r="C29" s="25">
        <f>C17*B29</f>
        <v>0</v>
      </c>
    </row>
    <row r="30" spans="1:3" ht="21">
      <c r="A30" s="17" t="s">
        <v>22</v>
      </c>
      <c r="B30" s="3">
        <v>5.5E-2</v>
      </c>
      <c r="C30" s="25">
        <f>C17*B30</f>
        <v>0</v>
      </c>
    </row>
    <row r="31" spans="1:3" ht="42">
      <c r="A31" s="19" t="s">
        <v>23</v>
      </c>
      <c r="B31" s="3">
        <v>5.0000000000000001E-3</v>
      </c>
      <c r="C31" s="25">
        <f>C17*B31</f>
        <v>0</v>
      </c>
    </row>
    <row r="32" spans="1:3" ht="21" thickBot="1">
      <c r="A32" s="26" t="s">
        <v>28</v>
      </c>
      <c r="B32" s="27"/>
      <c r="C32" s="28">
        <f>SUM(C24:C31)</f>
        <v>0</v>
      </c>
    </row>
  </sheetData>
  <sheetProtection sheet="1" objects="1" scenarios="1" formatCells="0"/>
  <protectedRanges>
    <protectedRange sqref="C6:C12" name="Диапазон1"/>
  </protectedRanges>
  <customSheetViews>
    <customSheetView guid="{3FDACEAF-3658-42C0-97EE-64A63D409141}">
      <selection activeCell="C6" sqref="C6:C13"/>
      <pageMargins left="0.7" right="0.7" top="0.75" bottom="0.75" header="0.3" footer="0.3"/>
      <pageSetup paperSize="9" orientation="portrait" r:id="rId1"/>
    </customSheetView>
  </customSheetViews>
  <mergeCells count="2">
    <mergeCell ref="A2:C2"/>
    <mergeCell ref="A20:C20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ФУ адм.г.Дивногорска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Богославская</dc:creator>
  <cp:lastModifiedBy>Марина А. Богославская</cp:lastModifiedBy>
  <cp:lastPrinted>2023-03-14T02:52:55Z</cp:lastPrinted>
  <dcterms:created xsi:type="dcterms:W3CDTF">2016-02-24T04:41:33Z</dcterms:created>
  <dcterms:modified xsi:type="dcterms:W3CDTF">2023-03-14T03:58:47Z</dcterms:modified>
</cp:coreProperties>
</file>