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79" i="1"/>
  <c r="J78"/>
  <c r="J77"/>
  <c r="J76"/>
  <c r="J75"/>
  <c r="J74"/>
  <c r="J73"/>
  <c r="J57"/>
  <c r="J56"/>
  <c r="J55"/>
  <c r="J54"/>
  <c r="J48"/>
  <c r="J47"/>
  <c r="J46"/>
  <c r="J45"/>
  <c r="J43"/>
</calcChain>
</file>

<file path=xl/sharedStrings.xml><?xml version="1.0" encoding="utf-8"?>
<sst xmlns="http://schemas.openxmlformats.org/spreadsheetml/2006/main" count="195" uniqueCount="121">
  <si>
    <t>Информация о среднемесячной заработной плате руководителей, их заместителей и главных бухгалтеров муниципальных учреждений города Дивногорска за 2021 год</t>
  </si>
  <si>
    <t>Учреждение</t>
  </si>
  <si>
    <t>Занимаемая должность</t>
  </si>
  <si>
    <t xml:space="preserve">ФИО </t>
  </si>
  <si>
    <t xml:space="preserve">Среднемесячная заработная плата (руб)         </t>
  </si>
  <si>
    <t>Примечание</t>
  </si>
  <si>
    <t>ОБРАЗОВАНИЕ</t>
  </si>
  <si>
    <t>ФОТ</t>
  </si>
  <si>
    <t>муниципальное бюджетное дошкольное образовательное учреждение детский сад № 4, III категория</t>
  </si>
  <si>
    <t>Заведующий д/с</t>
  </si>
  <si>
    <t>Путинцева Галина Александровна</t>
  </si>
  <si>
    <t>Зам.заведующей д/с</t>
  </si>
  <si>
    <t>Пасова Наталья Геннадьевна</t>
  </si>
  <si>
    <t>с учетом совмещения</t>
  </si>
  <si>
    <t>Попова Татьяна Николаевна</t>
  </si>
  <si>
    <t>С 11.10.2021г совмещение 0,25ст логопеда</t>
  </si>
  <si>
    <t>муниципальное бюджетное дошкольное образовательное учреждение детский сад № 7</t>
  </si>
  <si>
    <t>Иванова Елена Владимировна</t>
  </si>
  <si>
    <t xml:space="preserve">Зам.заведующей </t>
  </si>
  <si>
    <t>Грек Татьяна Владимировна</t>
  </si>
  <si>
    <t xml:space="preserve"> с учетом совмещения</t>
  </si>
  <si>
    <t>муниципальное бюджетное дошкольное образовательное учреждение детский сад № 8</t>
  </si>
  <si>
    <t xml:space="preserve">Заведующий д/с </t>
  </si>
  <si>
    <t>Хотько Ольга Викторовна</t>
  </si>
  <si>
    <t>Зам.заведующей</t>
  </si>
  <si>
    <t>Литвинова Марина Галиуловна</t>
  </si>
  <si>
    <t>муниципальное бюджетное дошкольное образовательное учреждение детский сад № 9 комбинированного вида, II (вторая) категория</t>
  </si>
  <si>
    <t>Рыжова Нонна Юрьевна</t>
  </si>
  <si>
    <t>Зам.заведующей по ВОР</t>
  </si>
  <si>
    <t>Логванова Татьяна Витальевна</t>
  </si>
  <si>
    <t>Зам.заведующей по АХЧ</t>
  </si>
  <si>
    <t>Смык Валентина Степановна</t>
  </si>
  <si>
    <t xml:space="preserve">с учетом совмещения </t>
  </si>
  <si>
    <t>муниципальное бюджетное дошкольное образовательное учреждение детский сад № 10 общеразвивающего вида с приотритетным осуществлением деятельности по одному из направлений развития детей (познавательно-речевого), II (вторая) категория</t>
  </si>
  <si>
    <t>Агапова Марина Александровна</t>
  </si>
  <si>
    <t>с 31.05.2021</t>
  </si>
  <si>
    <t>Заорская Татьяна Григорьевна</t>
  </si>
  <si>
    <t>по 28.05.2021</t>
  </si>
  <si>
    <t>Зайцева Ольга Александровна</t>
  </si>
  <si>
    <t>муниципальное бюджетное дошкольное образовательное учреждение детский сад №12</t>
  </si>
  <si>
    <t>Косенко Ольга Владимировна</t>
  </si>
  <si>
    <t>Суховольская Елена Викторовна</t>
  </si>
  <si>
    <t>по 19.11.2021</t>
  </si>
  <si>
    <t>Портнягина Оксана Геннадьевна</t>
  </si>
  <si>
    <t>муниципальное бюджетное дошкольное образовательное учреждение детский сад № 13 общеразвивающего вида с приотритетным осуществлением деятельности по одному из направлений развития детей (познавательно-речевого), II (вторая) категория</t>
  </si>
  <si>
    <t>Алтова Татьяна Анатольевна</t>
  </si>
  <si>
    <t>Скокова Дарья Викторовна</t>
  </si>
  <si>
    <t>муниципальное бюджетное дошкольное образовательное учреждение детский сад № 14 общеразвивающего вида с приотритетным осуществлением деятельности по одному из направлений развития детей (познавательно-речевого), II (вторая) категория</t>
  </si>
  <si>
    <t>Макеич Оксана Александровна</t>
  </si>
  <si>
    <t>Осанина Екатерина Николаевна</t>
  </si>
  <si>
    <t>Кустова Любовь Владимировна</t>
  </si>
  <si>
    <t>муниципальное бюджетное дошкольное образовательное учреждение детский сад № 15 общеразвивающего вида с приотритетным осуществлением деятельности по одному из направлений развития детей (художественно-эстетическое), II (вторая) категория</t>
  </si>
  <si>
    <t>Мухина Тамара Викторовна</t>
  </si>
  <si>
    <t>Иванова Ольга Алексеевна</t>
  </si>
  <si>
    <t>муниципальное автономное дошкольное образовательное учреждение детский сад № 17</t>
  </si>
  <si>
    <t>Ехалова Елена Михайловна</t>
  </si>
  <si>
    <t>Брутчикова Дарья Викторовна</t>
  </si>
  <si>
    <t>с учётом совмещений</t>
  </si>
  <si>
    <t>с   02.08.2021</t>
  </si>
  <si>
    <t>Косырева Наталия Анатольевна</t>
  </si>
  <si>
    <t>муниципальное бюджетное дошкольное образовательное учреждение детский сад № 18 общеразвивающего вида с приотритетным осуществлением деятельности по одному из направлений развития детей (познавательно-речевого), II (вторая) категория</t>
  </si>
  <si>
    <t>Дворецкая Вера Викторовна</t>
  </si>
  <si>
    <t>с учетом совмещения с01.10.2021</t>
  </si>
  <si>
    <t>Мусухина Анна Владимировна</t>
  </si>
  <si>
    <t>с учетом совмещения с 13.09.2021</t>
  </si>
  <si>
    <t>муниципальное бюджетное общеобразовательное учреждение "Средняя общеобразовательная школа №2 им. Ю.А. Гагарина" г. Дивногорска</t>
  </si>
  <si>
    <t>Директор</t>
  </si>
  <si>
    <t>Ерошкина Ирина Юрьевна</t>
  </si>
  <si>
    <t>Зам.директора по УВР</t>
  </si>
  <si>
    <t>Федоров Игорь Геннадьевич</t>
  </si>
  <si>
    <t>Ермолович Наталья Витальевна</t>
  </si>
  <si>
    <t>Авдеенко Зинаида Александровна</t>
  </si>
  <si>
    <t>Зам.директора по АХР</t>
  </si>
  <si>
    <t>Аблашева Татьяна Владимировна</t>
  </si>
  <si>
    <t>муниципальное бюджетное общеобразовательное учреждение средняя общеобразовательная школа № 4</t>
  </si>
  <si>
    <t>Коршун Елена Геннадьевна</t>
  </si>
  <si>
    <t>Новоселова Татьяна Михайловна</t>
  </si>
  <si>
    <t>Отпуск по уходу за ребенком с 11.08.2021</t>
  </si>
  <si>
    <t>Федосеева Жаннета Валерьевна</t>
  </si>
  <si>
    <t>Фролова Елена Владимировна</t>
  </si>
  <si>
    <t>Полежаев Александр Викторович</t>
  </si>
  <si>
    <t>муниципальное бюджетное общеобразовательное учреждение средняя общеобразовательная школа № 5</t>
  </si>
  <si>
    <t>Шиверновская Лариса Юрьевна</t>
  </si>
  <si>
    <t>Шмидт Лариса Юрьевна</t>
  </si>
  <si>
    <t>Кирилова Оксана Ивановна</t>
  </si>
  <si>
    <t>Ольбик Галия Гаязовна</t>
  </si>
  <si>
    <t>муниципальное бюджетное общеобразовательное учреждение средняя общеобразовательная школа № 7</t>
  </si>
  <si>
    <t>Метелкина Марина Владимировна</t>
  </si>
  <si>
    <t xml:space="preserve"> </t>
  </si>
  <si>
    <t>Кошкина</t>
  </si>
  <si>
    <t>Ирина Анатольевна</t>
  </si>
  <si>
    <t>Зам. директора по УВР</t>
  </si>
  <si>
    <t>Метелкин Андрей Евгеньевич</t>
  </si>
  <si>
    <t>Комиссарова Марина Михайловна</t>
  </si>
  <si>
    <t>муниципальное бюджетное общеобразовательное учреждение средняя общеобразовательная школа № 9</t>
  </si>
  <si>
    <t>Шведюк Виталина Григорьевна</t>
  </si>
  <si>
    <t>по 06.09.2021 г</t>
  </si>
  <si>
    <t>И.о. директора</t>
  </si>
  <si>
    <t>Кудряшова Юлия Александровна</t>
  </si>
  <si>
    <t xml:space="preserve">с 07.09.2021 г </t>
  </si>
  <si>
    <t>Ланина Татьяна Арсентьевна</t>
  </si>
  <si>
    <t>Мошкина Ирина Александровна</t>
  </si>
  <si>
    <t>Дик Наталья Валерьевна</t>
  </si>
  <si>
    <t>Зубехина Эвелина Юрьевна</t>
  </si>
  <si>
    <t>Муниципальное казенное учреждение "Центр технического обслуживания"</t>
  </si>
  <si>
    <t>Дворецкий Михаил Иванович</t>
  </si>
  <si>
    <t>Никонова Галина Ильинична</t>
  </si>
  <si>
    <t>муниципальное бюджетное образовательное учреждение дополнительного образования "Дом детского творчества"</t>
  </si>
  <si>
    <t>Меньших Светлана Михайловна</t>
  </si>
  <si>
    <t>Вечеря Екатерина Владимировна</t>
  </si>
  <si>
    <t>Панфилова Анна Анатольевна</t>
  </si>
  <si>
    <t>Дводненко Евгения Алексеевна</t>
  </si>
  <si>
    <t>Муниципальное казенное учреждение "Городской информационно-методический центр" в системе образования города Дивногорска</t>
  </si>
  <si>
    <t>Стерхова Светлана Петровна</t>
  </si>
  <si>
    <t>муниципальное бюджетное образовательное учреждение дополнительного образования "Детская эколого-биологическая станция"</t>
  </si>
  <si>
    <t>Мажарина Надежда Васильевна</t>
  </si>
  <si>
    <t>Отдел образования</t>
  </si>
  <si>
    <t>Начальник отдела</t>
  </si>
  <si>
    <t>Кабацура Галина Васильевна</t>
  </si>
  <si>
    <t>Кузьменкова Н.В.</t>
  </si>
  <si>
    <t>3-79-43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</si>
</sst>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b/>
      <i/>
      <u/>
      <sz val="12"/>
      <color indexed="8"/>
      <name val="Calibri"/>
      <family val="2"/>
      <charset val="204"/>
    </font>
    <font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1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6" xfId="0" applyBorder="1" applyAlignment="1">
      <alignment horizontal="center" vertical="center"/>
    </xf>
    <xf numFmtId="0" fontId="0" fillId="0" borderId="0" xfId="0" applyBorder="1"/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7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3" xfId="0" applyBorder="1"/>
    <xf numFmtId="0" fontId="0" fillId="0" borderId="6" xfId="0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/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/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/>
    <xf numFmtId="0" fontId="0" fillId="0" borderId="25" xfId="0" applyBorder="1" applyAlignment="1"/>
    <xf numFmtId="2" fontId="0" fillId="0" borderId="26" xfId="0" applyNumberFormat="1" applyBorder="1" applyAlignment="1"/>
    <xf numFmtId="0" fontId="0" fillId="0" borderId="26" xfId="0" applyBorder="1" applyAlignment="1">
      <alignment wrapText="1"/>
    </xf>
    <xf numFmtId="0" fontId="0" fillId="0" borderId="1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0" xfId="0" applyBorder="1" applyAlignment="1"/>
    <xf numFmtId="0" fontId="0" fillId="0" borderId="26" xfId="0" applyBorder="1" applyAlignment="1"/>
    <xf numFmtId="2" fontId="0" fillId="0" borderId="24" xfId="0" applyNumberFormat="1" applyBorder="1" applyAlignment="1"/>
    <xf numFmtId="0" fontId="0" fillId="0" borderId="23" xfId="0" applyBorder="1" applyAlignment="1">
      <alignment wrapText="1"/>
    </xf>
    <xf numFmtId="0" fontId="0" fillId="0" borderId="2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28" xfId="0" applyBorder="1" applyAlignment="1"/>
    <xf numFmtId="0" fontId="0" fillId="0" borderId="8" xfId="0" applyBorder="1" applyAlignment="1"/>
    <xf numFmtId="0" fontId="0" fillId="0" borderId="11" xfId="0" applyBorder="1" applyAlignment="1"/>
    <xf numFmtId="2" fontId="0" fillId="0" borderId="28" xfId="0" applyNumberFormat="1" applyBorder="1" applyAlignment="1"/>
    <xf numFmtId="0" fontId="0" fillId="0" borderId="28" xfId="0" applyBorder="1" applyAlignment="1">
      <alignment vertical="center" wrapText="1"/>
    </xf>
    <xf numFmtId="0" fontId="0" fillId="0" borderId="13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24" xfId="0" applyFill="1" applyBorder="1" applyAlignment="1"/>
    <xf numFmtId="0" fontId="0" fillId="0" borderId="24" xfId="0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29" xfId="0" applyBorder="1" applyAlignment="1"/>
    <xf numFmtId="0" fontId="0" fillId="0" borderId="8" xfId="0" applyFill="1" applyBorder="1" applyAlignment="1"/>
    <xf numFmtId="0" fontId="0" fillId="0" borderId="29" xfId="0" applyBorder="1" applyAlignment="1">
      <alignment horizontal="center"/>
    </xf>
    <xf numFmtId="0" fontId="0" fillId="0" borderId="30" xfId="0" applyBorder="1" applyAlignment="1"/>
    <xf numFmtId="0" fontId="0" fillId="0" borderId="31" xfId="0" applyBorder="1" applyAlignment="1"/>
    <xf numFmtId="0" fontId="0" fillId="0" borderId="32" xfId="0" applyBorder="1" applyAlignment="1"/>
    <xf numFmtId="0" fontId="0" fillId="0" borderId="33" xfId="0" applyBorder="1" applyAlignment="1"/>
    <xf numFmtId="0" fontId="0" fillId="0" borderId="19" xfId="0" applyBorder="1" applyAlignment="1"/>
    <xf numFmtId="2" fontId="0" fillId="0" borderId="20" xfId="0" applyNumberFormat="1" applyBorder="1" applyAlignment="1"/>
    <xf numFmtId="0" fontId="0" fillId="0" borderId="30" xfId="0" applyBorder="1"/>
    <xf numFmtId="0" fontId="0" fillId="0" borderId="25" xfId="0" applyBorder="1" applyAlignment="1"/>
    <xf numFmtId="0" fontId="0" fillId="0" borderId="34" xfId="0" applyBorder="1" applyAlignment="1"/>
    <xf numFmtId="0" fontId="0" fillId="0" borderId="26" xfId="0" applyBorder="1" applyAlignment="1"/>
    <xf numFmtId="0" fontId="0" fillId="0" borderId="24" xfId="0" applyBorder="1" applyAlignment="1">
      <alignment wrapText="1"/>
    </xf>
    <xf numFmtId="0" fontId="0" fillId="0" borderId="0" xfId="0" applyBorder="1" applyAlignment="1">
      <alignment wrapText="1"/>
    </xf>
    <xf numFmtId="2" fontId="0" fillId="0" borderId="11" xfId="0" applyNumberFormat="1" applyBorder="1" applyAlignment="1"/>
    <xf numFmtId="0" fontId="0" fillId="0" borderId="29" xfId="0" applyBorder="1" applyAlignment="1">
      <alignment wrapText="1"/>
    </xf>
    <xf numFmtId="0" fontId="0" fillId="0" borderId="31" xfId="0" applyFill="1" applyBorder="1" applyAlignment="1"/>
    <xf numFmtId="2" fontId="0" fillId="0" borderId="33" xfId="0" applyNumberFormat="1" applyBorder="1" applyAlignment="1"/>
    <xf numFmtId="0" fontId="0" fillId="0" borderId="12" xfId="0" applyBorder="1" applyAlignment="1">
      <alignment horizontal="center"/>
    </xf>
    <xf numFmtId="0" fontId="0" fillId="0" borderId="12" xfId="0" applyBorder="1" applyAlignment="1"/>
    <xf numFmtId="0" fontId="0" fillId="0" borderId="18" xfId="0" applyFill="1" applyBorder="1" applyAlignment="1"/>
    <xf numFmtId="0" fontId="0" fillId="0" borderId="20" xfId="0" applyBorder="1" applyAlignment="1"/>
    <xf numFmtId="0" fontId="0" fillId="0" borderId="19" xfId="0" applyFill="1" applyBorder="1" applyAlignment="1"/>
    <xf numFmtId="0" fontId="0" fillId="0" borderId="28" xfId="0" applyBorder="1" applyAlignment="1">
      <alignment wrapText="1"/>
    </xf>
    <xf numFmtId="0" fontId="0" fillId="0" borderId="29" xfId="0" applyBorder="1" applyAlignment="1">
      <alignment horizontal="center"/>
    </xf>
    <xf numFmtId="0" fontId="0" fillId="0" borderId="25" xfId="0" applyFill="1" applyBorder="1" applyAlignment="1"/>
    <xf numFmtId="0" fontId="0" fillId="0" borderId="34" xfId="0" applyBorder="1" applyAlignment="1"/>
    <xf numFmtId="0" fontId="0" fillId="0" borderId="34" xfId="0" applyFill="1" applyBorder="1" applyAlignment="1"/>
    <xf numFmtId="0" fontId="3" fillId="0" borderId="13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0" fillId="0" borderId="25" xfId="0" applyFill="1" applyBorder="1" applyAlignment="1"/>
    <xf numFmtId="0" fontId="0" fillId="0" borderId="17" xfId="0" applyBorder="1" applyAlignment="1">
      <alignment horizontal="center"/>
    </xf>
    <xf numFmtId="0" fontId="3" fillId="0" borderId="2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0" fillId="0" borderId="27" xfId="0" applyBorder="1" applyAlignment="1"/>
    <xf numFmtId="0" fontId="0" fillId="0" borderId="28" xfId="0" applyBorder="1" applyAlignment="1">
      <alignment vertical="top" wrapText="1"/>
    </xf>
    <xf numFmtId="0" fontId="0" fillId="0" borderId="0" xfId="0" applyFill="1" applyBorder="1" applyAlignment="1"/>
    <xf numFmtId="0" fontId="0" fillId="0" borderId="16" xfId="0" applyBorder="1" applyAlignment="1"/>
    <xf numFmtId="0" fontId="0" fillId="0" borderId="18" xfId="0" applyBorder="1" applyAlignment="1"/>
    <xf numFmtId="2" fontId="0" fillId="0" borderId="16" xfId="0" applyNumberFormat="1" applyBorder="1" applyAlignment="1"/>
    <xf numFmtId="0" fontId="0" fillId="0" borderId="2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/>
    <xf numFmtId="0" fontId="0" fillId="0" borderId="29" xfId="0" applyBorder="1" applyAlignment="1">
      <alignment vertical="top"/>
    </xf>
    <xf numFmtId="0" fontId="0" fillId="0" borderId="8" xfId="0" applyFill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11" xfId="0" applyBorder="1" applyAlignment="1">
      <alignment vertical="top"/>
    </xf>
    <xf numFmtId="2" fontId="0" fillId="0" borderId="11" xfId="0" applyNumberFormat="1" applyBorder="1" applyAlignment="1">
      <alignment vertical="top"/>
    </xf>
    <xf numFmtId="0" fontId="0" fillId="0" borderId="28" xfId="0" applyBorder="1"/>
    <xf numFmtId="0" fontId="0" fillId="0" borderId="14" xfId="0" applyBorder="1" applyAlignment="1"/>
    <xf numFmtId="0" fontId="0" fillId="0" borderId="32" xfId="0" applyFill="1" applyBorder="1" applyAlignment="1"/>
    <xf numFmtId="0" fontId="0" fillId="2" borderId="24" xfId="0" applyFill="1" applyBorder="1" applyAlignment="1"/>
    <xf numFmtId="0" fontId="0" fillId="2" borderId="34" xfId="0" applyFill="1" applyBorder="1" applyAlignment="1"/>
    <xf numFmtId="0" fontId="0" fillId="2" borderId="26" xfId="0" applyFill="1" applyBorder="1" applyAlignment="1"/>
    <xf numFmtId="2" fontId="0" fillId="2" borderId="26" xfId="0" applyNumberFormat="1" applyFill="1" applyBorder="1" applyAlignment="1"/>
    <xf numFmtId="0" fontId="0" fillId="2" borderId="6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vertical="top" wrapText="1"/>
    </xf>
    <xf numFmtId="0" fontId="0" fillId="0" borderId="17" xfId="0" applyBorder="1" applyAlignment="1"/>
    <xf numFmtId="0" fontId="0" fillId="0" borderId="24" xfId="0" applyBorder="1" applyAlignment="1">
      <alignment horizontal="center" wrapText="1"/>
    </xf>
    <xf numFmtId="0" fontId="0" fillId="0" borderId="28" xfId="0" applyBorder="1" applyAlignment="1">
      <alignment horizontal="center" vertical="top" wrapText="1"/>
    </xf>
    <xf numFmtId="0" fontId="0" fillId="0" borderId="14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2" xfId="0" applyBorder="1" applyAlignment="1"/>
    <xf numFmtId="2" fontId="0" fillId="0" borderId="5" xfId="0" applyNumberFormat="1" applyBorder="1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5" xfId="0" applyBorder="1" applyAlignment="1">
      <alignment wrapText="1"/>
    </xf>
    <xf numFmtId="14" fontId="0" fillId="0" borderId="0" xfId="0" applyNumberFormat="1" applyBorder="1"/>
    <xf numFmtId="0" fontId="0" fillId="0" borderId="8" xfId="0" applyBorder="1" applyAlignment="1">
      <alignment wrapText="1"/>
    </xf>
    <xf numFmtId="0" fontId="0" fillId="0" borderId="2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5" xfId="0" applyBorder="1" applyAlignment="1">
      <alignment wrapText="1"/>
    </xf>
    <xf numFmtId="0" fontId="0" fillId="0" borderId="35" xfId="0" applyBorder="1" applyAlignment="1"/>
    <xf numFmtId="0" fontId="0" fillId="0" borderId="36" xfId="0" applyBorder="1" applyAlignment="1"/>
    <xf numFmtId="0" fontId="0" fillId="0" borderId="37" xfId="0" applyBorder="1" applyAlignment="1"/>
    <xf numFmtId="2" fontId="0" fillId="0" borderId="37" xfId="0" applyNumberFormat="1" applyBorder="1" applyAlignment="1"/>
    <xf numFmtId="0" fontId="0" fillId="0" borderId="28" xfId="0" applyBorder="1" applyAlignment="1">
      <alignment horizontal="center" vertical="center" wrapText="1"/>
    </xf>
    <xf numFmtId="0" fontId="0" fillId="0" borderId="0" xfId="0" applyFill="1" applyBorder="1" applyAlignment="1">
      <alignment vertical="top"/>
    </xf>
    <xf numFmtId="0" fontId="0" fillId="0" borderId="12" xfId="0" applyFill="1" applyBorder="1" applyAlignment="1"/>
    <xf numFmtId="2" fontId="0" fillId="0" borderId="12" xfId="0" applyNumberFormat="1" applyBorder="1" applyAlignment="1"/>
    <xf numFmtId="0" fontId="0" fillId="0" borderId="14" xfId="0" applyBorder="1" applyAlignment="1">
      <alignment horizontal="center" vertical="center" wrapText="1"/>
    </xf>
    <xf numFmtId="0" fontId="0" fillId="0" borderId="24" xfId="0" applyBorder="1" applyAlignment="1"/>
    <xf numFmtId="0" fontId="0" fillId="0" borderId="28" xfId="0" applyBorder="1" applyAlignment="1"/>
    <xf numFmtId="0" fontId="0" fillId="0" borderId="34" xfId="0" applyBorder="1"/>
    <xf numFmtId="0" fontId="0" fillId="0" borderId="26" xfId="0" applyBorder="1"/>
    <xf numFmtId="0" fontId="0" fillId="0" borderId="21" xfId="0" applyBorder="1" applyAlignment="1">
      <alignment wrapText="1"/>
    </xf>
    <xf numFmtId="0" fontId="0" fillId="0" borderId="6" xfId="0" applyFill="1" applyBorder="1" applyAlignment="1"/>
    <xf numFmtId="2" fontId="0" fillId="0" borderId="6" xfId="0" applyNumberFormat="1" applyBorder="1" applyAlignment="1"/>
    <xf numFmtId="0" fontId="0" fillId="0" borderId="0" xfId="0" applyFill="1"/>
    <xf numFmtId="0" fontId="0" fillId="0" borderId="6" xfId="0" applyFill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6" xfId="0" applyFill="1" applyBorder="1" applyAlignment="1">
      <alignment horizontal="right"/>
    </xf>
    <xf numFmtId="2" fontId="0" fillId="0" borderId="6" xfId="0" applyNumberFormat="1" applyBorder="1" applyAlignment="1">
      <alignment horizontal="right"/>
    </xf>
    <xf numFmtId="0" fontId="0" fillId="0" borderId="12" xfId="0" applyFill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2" xfId="0" applyFill="1" applyBorder="1" applyAlignment="1">
      <alignment horizontal="right"/>
    </xf>
    <xf numFmtId="2" fontId="0" fillId="0" borderId="12" xfId="0" applyNumberFormat="1" applyBorder="1" applyAlignment="1">
      <alignment horizontal="right"/>
    </xf>
    <xf numFmtId="0" fontId="0" fillId="0" borderId="0" xfId="0" applyAlignment="1">
      <alignment wrapText="1"/>
    </xf>
    <xf numFmtId="0" fontId="0" fillId="0" borderId="28" xfId="0" applyBorder="1" applyAlignment="1">
      <alignment horizontal="right"/>
    </xf>
    <xf numFmtId="0" fontId="0" fillId="0" borderId="12" xfId="0" applyBorder="1" applyAlignment="1">
      <alignment horizontal="center" vertical="center" wrapText="1"/>
    </xf>
    <xf numFmtId="0" fontId="0" fillId="0" borderId="28" xfId="0" applyFill="1" applyBorder="1" applyAlignment="1"/>
    <xf numFmtId="0" fontId="0" fillId="0" borderId="31" xfId="0" applyBorder="1" applyAlignment="1">
      <alignment wrapText="1"/>
    </xf>
    <xf numFmtId="0" fontId="0" fillId="0" borderId="30" xfId="0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9" xfId="0" applyBorder="1" applyAlignment="1">
      <alignment vertical="center"/>
    </xf>
    <xf numFmtId="2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8" xfId="0" applyNumberFormat="1" applyBorder="1" applyAlignment="1">
      <alignment vertical="top" wrapText="1"/>
    </xf>
    <xf numFmtId="0" fontId="0" fillId="0" borderId="39" xfId="0" applyNumberFormat="1" applyBorder="1" applyAlignment="1">
      <alignment vertical="top" wrapText="1"/>
    </xf>
    <xf numFmtId="0" fontId="0" fillId="0" borderId="40" xfId="0" applyNumberFormat="1" applyBorder="1" applyAlignment="1">
      <alignment vertical="top" wrapText="1"/>
    </xf>
    <xf numFmtId="0" fontId="0" fillId="0" borderId="38" xfId="0" applyBorder="1" applyAlignment="1"/>
    <xf numFmtId="0" fontId="0" fillId="0" borderId="39" xfId="0" applyBorder="1" applyAlignment="1"/>
    <xf numFmtId="0" fontId="0" fillId="0" borderId="40" xfId="0" applyBorder="1" applyAlignment="1"/>
    <xf numFmtId="0" fontId="0" fillId="0" borderId="38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41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85"/>
  <sheetViews>
    <sheetView tabSelected="1" workbookViewId="0">
      <selection activeCell="B2" sqref="B2"/>
    </sheetView>
  </sheetViews>
  <sheetFormatPr defaultRowHeight="15"/>
  <cols>
    <col min="2" max="2" width="4.140625" customWidth="1"/>
    <col min="4" max="4" width="11.85546875" customWidth="1"/>
    <col min="5" max="5" width="24.42578125" customWidth="1"/>
    <col min="8" max="8" width="15" customWidth="1"/>
    <col min="9" max="9" width="14.140625" hidden="1" customWidth="1"/>
    <col min="10" max="10" width="16.5703125" customWidth="1"/>
    <col min="11" max="11" width="20.5703125" customWidth="1"/>
    <col min="12" max="12" width="1.85546875" customWidth="1"/>
    <col min="13" max="13" width="16" customWidth="1"/>
  </cols>
  <sheetData>
    <row r="2" spans="2:11" ht="18.75">
      <c r="D2" s="1" t="s">
        <v>0</v>
      </c>
      <c r="E2" s="1"/>
      <c r="F2" s="1"/>
      <c r="G2" s="1"/>
      <c r="H2" s="1"/>
      <c r="I2" s="1"/>
      <c r="J2" s="1"/>
    </row>
    <row r="3" spans="2:11" ht="15.75" thickBot="1"/>
    <row r="4" spans="2:11" s="10" customFormat="1">
      <c r="B4" s="2" t="s">
        <v>1</v>
      </c>
      <c r="C4" s="3"/>
      <c r="D4" s="4"/>
      <c r="E4" s="5" t="s">
        <v>2</v>
      </c>
      <c r="F4" s="2" t="s">
        <v>3</v>
      </c>
      <c r="G4" s="3"/>
      <c r="H4" s="6"/>
      <c r="I4" s="7" t="s">
        <v>4</v>
      </c>
      <c r="J4" s="8"/>
      <c r="K4" s="9" t="s">
        <v>5</v>
      </c>
    </row>
    <row r="5" spans="2:11" s="10" customFormat="1" ht="15.75" thickBot="1">
      <c r="B5" s="11"/>
      <c r="C5" s="12"/>
      <c r="D5" s="13"/>
      <c r="E5" s="14"/>
      <c r="F5" s="15"/>
      <c r="G5" s="16"/>
      <c r="H5" s="17"/>
      <c r="I5" s="18"/>
      <c r="J5" s="19"/>
      <c r="K5" s="20"/>
    </row>
    <row r="6" spans="2:11" s="10" customFormat="1">
      <c r="B6" s="21" t="s">
        <v>6</v>
      </c>
      <c r="C6" s="22"/>
      <c r="D6" s="23"/>
      <c r="E6" s="24"/>
      <c r="F6" s="25"/>
      <c r="G6" s="26"/>
      <c r="H6" s="27"/>
      <c r="I6" s="28"/>
      <c r="J6" s="27"/>
      <c r="K6" s="29"/>
    </row>
    <row r="7" spans="2:11" s="10" customFormat="1">
      <c r="B7" s="30"/>
      <c r="C7" s="31"/>
      <c r="D7" s="32"/>
      <c r="E7" s="33"/>
      <c r="F7" s="34"/>
      <c r="G7" s="35"/>
      <c r="H7" s="36"/>
      <c r="I7" s="37" t="s">
        <v>7</v>
      </c>
      <c r="J7" s="36"/>
      <c r="K7" s="33"/>
    </row>
    <row r="8" spans="2:11" s="10" customFormat="1">
      <c r="B8" s="38"/>
      <c r="C8" s="39"/>
      <c r="D8" s="40"/>
      <c r="E8" s="41"/>
      <c r="F8" s="42"/>
      <c r="G8" s="43"/>
      <c r="H8" s="44"/>
      <c r="I8" s="45"/>
      <c r="J8" s="44"/>
      <c r="K8" s="41"/>
    </row>
    <row r="9" spans="2:11" s="10" customFormat="1">
      <c r="B9" s="46" t="s">
        <v>8</v>
      </c>
      <c r="C9" s="47"/>
      <c r="D9" s="48"/>
      <c r="E9" s="49" t="s">
        <v>9</v>
      </c>
      <c r="F9" s="49" t="s">
        <v>10</v>
      </c>
      <c r="G9" s="49"/>
      <c r="H9" s="49"/>
      <c r="I9" s="50">
        <v>638999.16</v>
      </c>
      <c r="J9" s="51">
        <v>62354.13</v>
      </c>
      <c r="K9" s="52"/>
    </row>
    <row r="10" spans="2:11" s="10" customFormat="1">
      <c r="B10" s="53"/>
      <c r="C10" s="54"/>
      <c r="D10" s="55"/>
      <c r="E10" s="49"/>
      <c r="F10" s="56"/>
      <c r="G10" s="56"/>
      <c r="H10" s="56"/>
      <c r="I10" s="57"/>
      <c r="J10" s="58"/>
      <c r="K10" s="59"/>
    </row>
    <row r="11" spans="2:11" s="10" customFormat="1" ht="30">
      <c r="B11" s="53"/>
      <c r="C11" s="54"/>
      <c r="D11" s="55"/>
      <c r="E11" s="49" t="s">
        <v>11</v>
      </c>
      <c r="F11" s="49" t="s">
        <v>12</v>
      </c>
      <c r="G11" s="49"/>
      <c r="H11" s="49"/>
      <c r="I11" s="49">
        <v>521791.34</v>
      </c>
      <c r="J11" s="58">
        <v>47195.65</v>
      </c>
      <c r="K11" s="59" t="s">
        <v>13</v>
      </c>
    </row>
    <row r="12" spans="2:11" s="10" customFormat="1" ht="45.75" thickBot="1">
      <c r="B12" s="60"/>
      <c r="C12" s="61"/>
      <c r="D12" s="62"/>
      <c r="E12" s="63" t="s">
        <v>11</v>
      </c>
      <c r="F12" s="64" t="s">
        <v>14</v>
      </c>
      <c r="G12" s="64"/>
      <c r="H12" s="65"/>
      <c r="I12" s="63">
        <v>420629</v>
      </c>
      <c r="J12" s="66">
        <v>42086</v>
      </c>
      <c r="K12" s="67" t="s">
        <v>15</v>
      </c>
    </row>
    <row r="13" spans="2:11" s="10" customFormat="1">
      <c r="B13" s="68" t="s">
        <v>16</v>
      </c>
      <c r="C13" s="69"/>
      <c r="D13" s="70"/>
      <c r="E13" s="49" t="s">
        <v>9</v>
      </c>
      <c r="F13" s="71" t="s">
        <v>17</v>
      </c>
      <c r="G13" s="49"/>
      <c r="H13" s="49"/>
      <c r="I13" s="49">
        <v>145256.41</v>
      </c>
      <c r="J13" s="58">
        <v>47813.84</v>
      </c>
      <c r="K13" s="72"/>
    </row>
    <row r="14" spans="2:11" s="10" customFormat="1" ht="30">
      <c r="B14" s="53"/>
      <c r="C14" s="54"/>
      <c r="D14" s="55"/>
      <c r="E14" s="49" t="s">
        <v>18</v>
      </c>
      <c r="F14" s="71" t="s">
        <v>19</v>
      </c>
      <c r="G14" s="49"/>
      <c r="H14" s="49"/>
      <c r="I14" s="71">
        <v>86771.79</v>
      </c>
      <c r="J14" s="58">
        <v>50729.919999999998</v>
      </c>
      <c r="K14" s="73" t="s">
        <v>20</v>
      </c>
    </row>
    <row r="15" spans="2:11" s="10" customFormat="1" ht="15.75" thickBot="1">
      <c r="B15" s="60"/>
      <c r="C15" s="61"/>
      <c r="D15" s="62"/>
      <c r="E15" s="74"/>
      <c r="F15" s="75"/>
      <c r="G15" s="64"/>
      <c r="H15" s="65"/>
      <c r="I15" s="49">
        <v>336564.1</v>
      </c>
      <c r="J15" s="66"/>
      <c r="K15" s="76"/>
    </row>
    <row r="16" spans="2:11" s="10" customFormat="1">
      <c r="B16" s="68" t="s">
        <v>21</v>
      </c>
      <c r="C16" s="69"/>
      <c r="D16" s="70"/>
      <c r="E16" s="77" t="s">
        <v>22</v>
      </c>
      <c r="F16" s="78" t="s">
        <v>23</v>
      </c>
      <c r="G16" s="79"/>
      <c r="H16" s="80"/>
      <c r="I16" s="81">
        <v>548154.09</v>
      </c>
      <c r="J16" s="82">
        <v>41987.05</v>
      </c>
      <c r="K16" s="83"/>
    </row>
    <row r="17" spans="2:14" s="10" customFormat="1" ht="42.75" customHeight="1">
      <c r="B17" s="53"/>
      <c r="C17" s="54"/>
      <c r="D17" s="55"/>
      <c r="E17" s="49" t="s">
        <v>24</v>
      </c>
      <c r="F17" s="84" t="s">
        <v>25</v>
      </c>
      <c r="G17" s="85"/>
      <c r="H17" s="86"/>
      <c r="I17" s="49">
        <v>296019.96999999997</v>
      </c>
      <c r="J17" s="58">
        <v>36488.07</v>
      </c>
      <c r="K17" s="87"/>
      <c r="L17" s="88"/>
      <c r="M17" s="88"/>
      <c r="N17" s="88"/>
    </row>
    <row r="18" spans="2:14" s="10" customFormat="1" ht="63" customHeight="1" thickBot="1">
      <c r="B18" s="60"/>
      <c r="C18" s="61"/>
      <c r="D18" s="62"/>
      <c r="E18" s="74"/>
      <c r="F18" s="75"/>
      <c r="G18" s="64"/>
      <c r="H18" s="65"/>
      <c r="I18" s="64">
        <v>153244.10999999999</v>
      </c>
      <c r="J18" s="89"/>
      <c r="K18" s="90"/>
    </row>
    <row r="19" spans="2:14" s="10" customFormat="1">
      <c r="B19" s="68" t="s">
        <v>26</v>
      </c>
      <c r="C19" s="69"/>
      <c r="D19" s="70"/>
      <c r="E19" s="77" t="s">
        <v>22</v>
      </c>
      <c r="F19" s="91" t="s">
        <v>27</v>
      </c>
      <c r="G19" s="79"/>
      <c r="H19" s="80"/>
      <c r="I19" s="79">
        <v>681535.16</v>
      </c>
      <c r="J19" s="92">
        <v>62978.23</v>
      </c>
      <c r="K19" s="93"/>
    </row>
    <row r="20" spans="2:14" s="10" customFormat="1">
      <c r="B20" s="53"/>
      <c r="C20" s="54"/>
      <c r="D20" s="55"/>
      <c r="E20" s="94" t="s">
        <v>28</v>
      </c>
      <c r="F20" s="95" t="s">
        <v>29</v>
      </c>
      <c r="G20" s="81"/>
      <c r="H20" s="96"/>
      <c r="I20" s="97">
        <v>499810.6</v>
      </c>
      <c r="J20" s="82">
        <v>42166.01</v>
      </c>
      <c r="K20" s="72"/>
    </row>
    <row r="21" spans="2:14" s="10" customFormat="1" ht="72" customHeight="1" thickBot="1">
      <c r="B21" s="60"/>
      <c r="C21" s="61"/>
      <c r="D21" s="62"/>
      <c r="E21" s="74" t="s">
        <v>30</v>
      </c>
      <c r="F21" s="75" t="s">
        <v>31</v>
      </c>
      <c r="G21" s="64"/>
      <c r="H21" s="65"/>
      <c r="I21" s="64">
        <v>503842.33</v>
      </c>
      <c r="J21" s="89">
        <v>43906.65</v>
      </c>
      <c r="K21" s="98" t="s">
        <v>32</v>
      </c>
    </row>
    <row r="22" spans="2:14" s="10" customFormat="1" ht="15.75" thickBot="1">
      <c r="B22" s="68" t="s">
        <v>33</v>
      </c>
      <c r="C22" s="69"/>
      <c r="D22" s="70"/>
      <c r="E22" s="77" t="s">
        <v>22</v>
      </c>
      <c r="F22" s="91" t="s">
        <v>34</v>
      </c>
      <c r="G22" s="79"/>
      <c r="H22" s="80"/>
      <c r="I22" s="79">
        <v>478739.04</v>
      </c>
      <c r="J22" s="92">
        <v>38915.72</v>
      </c>
      <c r="K22" s="24"/>
      <c r="M22" s="10" t="s">
        <v>35</v>
      </c>
    </row>
    <row r="23" spans="2:14" s="10" customFormat="1">
      <c r="B23" s="53"/>
      <c r="C23" s="54"/>
      <c r="D23" s="55"/>
      <c r="E23" s="77" t="s">
        <v>22</v>
      </c>
      <c r="F23" s="91" t="s">
        <v>36</v>
      </c>
      <c r="G23" s="79"/>
      <c r="H23" s="80"/>
      <c r="I23" s="79">
        <v>478739.04</v>
      </c>
      <c r="J23" s="92">
        <v>43340.91</v>
      </c>
      <c r="K23" s="33"/>
      <c r="M23" s="10" t="s">
        <v>37</v>
      </c>
    </row>
    <row r="24" spans="2:14" s="10" customFormat="1" ht="81.75" customHeight="1" thickBot="1">
      <c r="B24" s="60"/>
      <c r="C24" s="61"/>
      <c r="D24" s="62"/>
      <c r="E24" s="74" t="s">
        <v>24</v>
      </c>
      <c r="F24" s="75" t="s">
        <v>38</v>
      </c>
      <c r="G24" s="64"/>
      <c r="H24" s="65"/>
      <c r="I24" s="64">
        <v>409897.33</v>
      </c>
      <c r="J24" s="89">
        <v>37140.660000000003</v>
      </c>
      <c r="K24" s="99"/>
    </row>
    <row r="25" spans="2:14" s="10" customFormat="1" ht="27" customHeight="1">
      <c r="B25" s="53" t="s">
        <v>39</v>
      </c>
      <c r="C25" s="54"/>
      <c r="D25" s="55"/>
      <c r="E25" s="94" t="s">
        <v>22</v>
      </c>
      <c r="F25" s="95" t="s">
        <v>40</v>
      </c>
      <c r="G25" s="81"/>
      <c r="H25" s="96"/>
      <c r="I25" s="97">
        <v>593402.79</v>
      </c>
      <c r="J25" s="82">
        <v>49450.23</v>
      </c>
      <c r="K25" s="94"/>
    </row>
    <row r="26" spans="2:14" s="10" customFormat="1" ht="29.25" customHeight="1">
      <c r="B26" s="53"/>
      <c r="C26" s="54"/>
      <c r="D26" s="55"/>
      <c r="E26" s="49" t="s">
        <v>28</v>
      </c>
      <c r="F26" s="100" t="s">
        <v>41</v>
      </c>
      <c r="G26" s="101"/>
      <c r="H26" s="57"/>
      <c r="I26" s="102">
        <v>383380.57</v>
      </c>
      <c r="J26" s="51">
        <v>34852.769999999997</v>
      </c>
      <c r="K26" s="87"/>
      <c r="M26" s="10" t="s">
        <v>42</v>
      </c>
    </row>
    <row r="27" spans="2:14" s="10" customFormat="1" ht="28.5" customHeight="1" thickBot="1">
      <c r="B27" s="60"/>
      <c r="C27" s="61"/>
      <c r="D27" s="62"/>
      <c r="E27" s="74" t="s">
        <v>30</v>
      </c>
      <c r="F27" s="75" t="s">
        <v>43</v>
      </c>
      <c r="G27" s="64"/>
      <c r="H27" s="65"/>
      <c r="I27" s="64">
        <v>443789.03</v>
      </c>
      <c r="J27" s="89">
        <v>36982.410000000003</v>
      </c>
      <c r="K27" s="63"/>
    </row>
    <row r="28" spans="2:14" s="10" customFormat="1">
      <c r="B28" s="103" t="s">
        <v>44</v>
      </c>
      <c r="C28" s="104"/>
      <c r="D28" s="105"/>
      <c r="E28" s="77" t="s">
        <v>22</v>
      </c>
      <c r="F28" s="91" t="s">
        <v>45</v>
      </c>
      <c r="G28" s="79"/>
      <c r="H28" s="80"/>
      <c r="I28" s="79">
        <v>535721.16</v>
      </c>
      <c r="J28" s="92">
        <v>48012.01</v>
      </c>
      <c r="K28" s="93"/>
    </row>
    <row r="29" spans="2:14" s="10" customFormat="1">
      <c r="B29" s="106"/>
      <c r="C29" s="107"/>
      <c r="D29" s="108"/>
      <c r="E29" s="49" t="s">
        <v>24</v>
      </c>
      <c r="F29" s="109" t="s">
        <v>46</v>
      </c>
      <c r="G29" s="85"/>
      <c r="H29" s="86"/>
      <c r="I29" s="101">
        <v>559619.9</v>
      </c>
      <c r="J29" s="51">
        <v>54602.1</v>
      </c>
      <c r="K29" s="110" t="s">
        <v>13</v>
      </c>
    </row>
    <row r="30" spans="2:14" s="10" customFormat="1" ht="50.25" customHeight="1" thickBot="1">
      <c r="B30" s="111"/>
      <c r="C30" s="112"/>
      <c r="D30" s="113"/>
      <c r="E30" s="74"/>
      <c r="F30" s="75"/>
      <c r="G30" s="64"/>
      <c r="H30" s="65"/>
      <c r="I30" s="114"/>
      <c r="J30" s="89"/>
      <c r="K30" s="115"/>
    </row>
    <row r="31" spans="2:14" s="10" customFormat="1">
      <c r="B31" s="68" t="s">
        <v>47</v>
      </c>
      <c r="C31" s="69"/>
      <c r="D31" s="70"/>
      <c r="E31" s="77" t="s">
        <v>22</v>
      </c>
      <c r="F31" s="116" t="s">
        <v>48</v>
      </c>
      <c r="G31" s="56"/>
      <c r="H31" s="117"/>
      <c r="I31" s="118">
        <v>696873.83</v>
      </c>
      <c r="J31" s="119">
        <v>59436.01</v>
      </c>
      <c r="K31" s="93"/>
    </row>
    <row r="32" spans="2:14" s="10" customFormat="1">
      <c r="B32" s="53"/>
      <c r="C32" s="54"/>
      <c r="D32" s="55"/>
      <c r="E32" s="49" t="s">
        <v>28</v>
      </c>
      <c r="F32" s="71" t="s">
        <v>49</v>
      </c>
      <c r="G32" s="49"/>
      <c r="H32" s="49"/>
      <c r="I32" s="100">
        <v>594583.88</v>
      </c>
      <c r="J32" s="51">
        <v>47225.7</v>
      </c>
      <c r="K32" s="72"/>
    </row>
    <row r="33" spans="2:13" s="10" customFormat="1" ht="15.75" thickBot="1">
      <c r="B33" s="120"/>
      <c r="C33" s="121"/>
      <c r="D33" s="122"/>
      <c r="E33" s="74" t="s">
        <v>30</v>
      </c>
      <c r="F33" s="75" t="s">
        <v>50</v>
      </c>
      <c r="G33" s="64"/>
      <c r="H33" s="65"/>
      <c r="I33" s="64">
        <v>585221.38</v>
      </c>
      <c r="J33" s="89">
        <v>50337.32</v>
      </c>
      <c r="K33" s="98"/>
    </row>
    <row r="34" spans="2:13" s="10" customFormat="1">
      <c r="B34" s="68" t="s">
        <v>51</v>
      </c>
      <c r="C34" s="69"/>
      <c r="D34" s="70"/>
      <c r="E34" s="77" t="s">
        <v>22</v>
      </c>
      <c r="F34" s="91" t="s">
        <v>52</v>
      </c>
      <c r="G34" s="79"/>
      <c r="H34" s="80"/>
      <c r="I34" s="79">
        <v>592398.73</v>
      </c>
      <c r="J34" s="92">
        <v>53618.92</v>
      </c>
      <c r="K34" s="123"/>
    </row>
    <row r="35" spans="2:13" s="10" customFormat="1" ht="15.75" thickBot="1">
      <c r="B35" s="60"/>
      <c r="C35" s="61"/>
      <c r="D35" s="62"/>
      <c r="E35" s="124" t="s">
        <v>24</v>
      </c>
      <c r="F35" s="125" t="s">
        <v>53</v>
      </c>
      <c r="G35" s="126"/>
      <c r="H35" s="127"/>
      <c r="I35" s="126">
        <v>512069.86</v>
      </c>
      <c r="J35" s="128">
        <v>43810.86</v>
      </c>
      <c r="K35" s="129"/>
    </row>
    <row r="36" spans="2:13" s="10" customFormat="1">
      <c r="B36" s="68" t="s">
        <v>54</v>
      </c>
      <c r="C36" s="69"/>
      <c r="D36" s="70"/>
      <c r="E36" s="130" t="s">
        <v>22</v>
      </c>
      <c r="F36" s="91" t="s">
        <v>55</v>
      </c>
      <c r="G36" s="79"/>
      <c r="H36" s="80"/>
      <c r="I36" s="131">
        <v>830981.14</v>
      </c>
      <c r="J36" s="92">
        <v>69248.42</v>
      </c>
      <c r="K36" s="93"/>
    </row>
    <row r="37" spans="2:13" s="10" customFormat="1">
      <c r="B37" s="53"/>
      <c r="C37" s="54"/>
      <c r="D37" s="55"/>
      <c r="E37" s="49" t="s">
        <v>28</v>
      </c>
      <c r="F37" s="100" t="s">
        <v>34</v>
      </c>
      <c r="G37" s="101"/>
      <c r="H37" s="57"/>
      <c r="I37" s="102">
        <v>199239.48</v>
      </c>
      <c r="J37" s="51">
        <v>39847.89</v>
      </c>
      <c r="K37" s="72"/>
      <c r="M37" s="10" t="s">
        <v>37</v>
      </c>
    </row>
    <row r="38" spans="2:13" s="10" customFormat="1">
      <c r="B38" s="53"/>
      <c r="C38" s="54"/>
      <c r="D38" s="55"/>
      <c r="E38" s="132" t="s">
        <v>28</v>
      </c>
      <c r="F38" s="133" t="s">
        <v>56</v>
      </c>
      <c r="G38" s="133"/>
      <c r="H38" s="134"/>
      <c r="I38" s="133">
        <v>221336.19</v>
      </c>
      <c r="J38" s="135">
        <v>44267.23</v>
      </c>
      <c r="K38" s="136" t="s">
        <v>57</v>
      </c>
      <c r="M38" s="10" t="s">
        <v>58</v>
      </c>
    </row>
    <row r="39" spans="2:13" s="10" customFormat="1" ht="15.75" thickBot="1">
      <c r="B39" s="53"/>
      <c r="C39" s="54"/>
      <c r="D39" s="55"/>
      <c r="E39" s="63" t="s">
        <v>30</v>
      </c>
      <c r="F39" s="102" t="s">
        <v>59</v>
      </c>
      <c r="G39" s="101"/>
      <c r="H39" s="57"/>
      <c r="I39" s="102">
        <v>490779.51</v>
      </c>
      <c r="J39" s="51">
        <v>40898.29</v>
      </c>
      <c r="K39" s="137"/>
      <c r="M39" s="138"/>
    </row>
    <row r="40" spans="2:13" s="10" customFormat="1">
      <c r="B40" s="68" t="s">
        <v>60</v>
      </c>
      <c r="C40" s="69"/>
      <c r="D40" s="70"/>
      <c r="E40" s="94" t="s">
        <v>22</v>
      </c>
      <c r="F40" s="91" t="s">
        <v>61</v>
      </c>
      <c r="G40" s="79"/>
      <c r="H40" s="80"/>
      <c r="I40" s="79">
        <v>602026</v>
      </c>
      <c r="J40" s="92">
        <v>53725.4</v>
      </c>
      <c r="K40" s="93" t="s">
        <v>62</v>
      </c>
    </row>
    <row r="41" spans="2:13" s="10" customFormat="1">
      <c r="B41" s="53"/>
      <c r="C41" s="139"/>
      <c r="D41" s="55"/>
      <c r="E41" s="140"/>
      <c r="F41" s="100"/>
      <c r="G41" s="101"/>
      <c r="H41" s="57"/>
      <c r="I41" s="101">
        <v>178016.42</v>
      </c>
      <c r="J41" s="51"/>
      <c r="K41" s="141"/>
    </row>
    <row r="42" spans="2:13" s="10" customFormat="1" ht="45.75" thickBot="1">
      <c r="B42" s="60"/>
      <c r="C42" s="61"/>
      <c r="D42" s="62"/>
      <c r="E42" s="63" t="s">
        <v>24</v>
      </c>
      <c r="F42" s="75" t="s">
        <v>63</v>
      </c>
      <c r="G42" s="64"/>
      <c r="H42" s="65"/>
      <c r="I42" s="64">
        <v>448025.62</v>
      </c>
      <c r="J42" s="89">
        <v>52784.02</v>
      </c>
      <c r="K42" s="142" t="s">
        <v>64</v>
      </c>
    </row>
    <row r="43" spans="2:13" s="10" customFormat="1">
      <c r="B43" s="68" t="s">
        <v>65</v>
      </c>
      <c r="C43" s="69"/>
      <c r="D43" s="70"/>
      <c r="E43" s="143" t="s">
        <v>66</v>
      </c>
      <c r="F43" s="144" t="s">
        <v>67</v>
      </c>
      <c r="G43" s="145"/>
      <c r="H43" s="146"/>
      <c r="I43" s="147"/>
      <c r="J43" s="148">
        <f>I44/12</f>
        <v>73660.177500000005</v>
      </c>
      <c r="K43" s="149" t="s">
        <v>13</v>
      </c>
    </row>
    <row r="44" spans="2:13" s="10" customFormat="1">
      <c r="B44" s="53"/>
      <c r="C44" s="139"/>
      <c r="D44" s="55"/>
      <c r="E44" s="150"/>
      <c r="F44" s="151"/>
      <c r="G44" s="152"/>
      <c r="H44" s="153"/>
      <c r="I44" s="81">
        <v>883922.13</v>
      </c>
      <c r="J44" s="153"/>
      <c r="K44" s="149"/>
    </row>
    <row r="45" spans="2:13" s="10" customFormat="1">
      <c r="B45" s="53"/>
      <c r="C45" s="139"/>
      <c r="D45" s="55"/>
      <c r="E45" s="154" t="s">
        <v>68</v>
      </c>
      <c r="F45" s="50" t="s">
        <v>69</v>
      </c>
      <c r="G45" s="101"/>
      <c r="H45" s="57"/>
      <c r="I45" s="101">
        <v>856231.98</v>
      </c>
      <c r="J45" s="51">
        <f>I45/12</f>
        <v>71352.664999999994</v>
      </c>
      <c r="K45" s="149"/>
      <c r="M45" s="155"/>
    </row>
    <row r="46" spans="2:13" s="10" customFormat="1">
      <c r="B46" s="53"/>
      <c r="C46" s="139"/>
      <c r="D46" s="55"/>
      <c r="E46" s="154" t="s">
        <v>68</v>
      </c>
      <c r="F46" s="50" t="s">
        <v>70</v>
      </c>
      <c r="G46" s="101"/>
      <c r="H46" s="57"/>
      <c r="I46" s="101">
        <v>921983.88</v>
      </c>
      <c r="J46" s="51">
        <f>I46/12</f>
        <v>76831.990000000005</v>
      </c>
      <c r="K46" s="149"/>
    </row>
    <row r="47" spans="2:13" s="10" customFormat="1">
      <c r="B47" s="53"/>
      <c r="C47" s="139"/>
      <c r="D47" s="55"/>
      <c r="E47" s="154" t="s">
        <v>68</v>
      </c>
      <c r="F47" s="50" t="s">
        <v>71</v>
      </c>
      <c r="G47" s="101"/>
      <c r="H47" s="57"/>
      <c r="I47" s="102">
        <v>862418.52</v>
      </c>
      <c r="J47" s="51">
        <f>I47/12</f>
        <v>71868.210000000006</v>
      </c>
      <c r="K47" s="149"/>
    </row>
    <row r="48" spans="2:13" s="10" customFormat="1" ht="15.75" thickBot="1">
      <c r="B48" s="60"/>
      <c r="C48" s="61"/>
      <c r="D48" s="62"/>
      <c r="E48" s="156" t="s">
        <v>72</v>
      </c>
      <c r="F48" s="114" t="s">
        <v>73</v>
      </c>
      <c r="G48" s="64"/>
      <c r="H48" s="65"/>
      <c r="I48" s="64">
        <v>756082.69</v>
      </c>
      <c r="J48" s="89">
        <f>I48/12</f>
        <v>63006.890833333331</v>
      </c>
      <c r="K48" s="157"/>
    </row>
    <row r="49" spans="2:14" s="10" customFormat="1" ht="21" customHeight="1">
      <c r="B49" s="68" t="s">
        <v>74</v>
      </c>
      <c r="C49" s="69"/>
      <c r="D49" s="70"/>
      <c r="E49" s="95" t="s">
        <v>66</v>
      </c>
      <c r="F49" s="118" t="s">
        <v>75</v>
      </c>
      <c r="G49" s="81"/>
      <c r="H49" s="96"/>
      <c r="I49" s="97">
        <v>715870.54</v>
      </c>
      <c r="J49" s="82">
        <v>59655.87</v>
      </c>
      <c r="K49" s="123"/>
    </row>
    <row r="50" spans="2:14" s="10" customFormat="1" ht="28.5" customHeight="1">
      <c r="B50" s="53"/>
      <c r="C50" s="139"/>
      <c r="D50" s="55"/>
      <c r="E50" s="154" t="s">
        <v>68</v>
      </c>
      <c r="F50" s="50" t="s">
        <v>76</v>
      </c>
      <c r="G50" s="101"/>
      <c r="H50" s="57"/>
      <c r="I50" s="102">
        <v>647572.97</v>
      </c>
      <c r="J50" s="51">
        <v>80946.62</v>
      </c>
      <c r="K50" s="158" t="s">
        <v>13</v>
      </c>
      <c r="M50" s="10" t="s">
        <v>77</v>
      </c>
    </row>
    <row r="51" spans="2:14" s="10" customFormat="1" ht="30" customHeight="1">
      <c r="B51" s="53"/>
      <c r="C51" s="139"/>
      <c r="D51" s="55"/>
      <c r="E51" s="154" t="s">
        <v>68</v>
      </c>
      <c r="F51" s="50" t="s">
        <v>78</v>
      </c>
      <c r="G51" s="101"/>
      <c r="H51" s="57"/>
      <c r="I51" s="102">
        <v>1108867.83</v>
      </c>
      <c r="J51" s="51">
        <v>92405.65</v>
      </c>
      <c r="K51" s="158" t="s">
        <v>13</v>
      </c>
      <c r="M51" s="138"/>
    </row>
    <row r="52" spans="2:14" s="10" customFormat="1" ht="28.5" customHeight="1">
      <c r="B52" s="53"/>
      <c r="C52" s="139"/>
      <c r="D52" s="55"/>
      <c r="E52" s="154" t="s">
        <v>68</v>
      </c>
      <c r="F52" s="50" t="s">
        <v>79</v>
      </c>
      <c r="G52" s="101"/>
      <c r="H52" s="57"/>
      <c r="I52" s="102">
        <v>971746.1</v>
      </c>
      <c r="J52" s="51">
        <v>80978.84</v>
      </c>
      <c r="K52" s="158" t="s">
        <v>13</v>
      </c>
      <c r="M52" s="138"/>
    </row>
    <row r="53" spans="2:14" s="10" customFormat="1" ht="25.5" customHeight="1" thickBot="1">
      <c r="B53" s="60"/>
      <c r="C53" s="61"/>
      <c r="D53" s="62"/>
      <c r="E53" s="159" t="s">
        <v>72</v>
      </c>
      <c r="F53" s="160" t="s">
        <v>80</v>
      </c>
      <c r="G53" s="161"/>
      <c r="H53" s="162"/>
      <c r="I53" s="161">
        <v>591480.47</v>
      </c>
      <c r="J53" s="163">
        <v>49290.03</v>
      </c>
      <c r="K53" s="164"/>
      <c r="M53" s="165"/>
      <c r="N53" s="138"/>
    </row>
    <row r="54" spans="2:14" s="10" customFormat="1">
      <c r="B54" s="68" t="s">
        <v>81</v>
      </c>
      <c r="C54" s="69"/>
      <c r="D54" s="70"/>
      <c r="E54" s="166" t="s">
        <v>66</v>
      </c>
      <c r="F54" s="94" t="s">
        <v>82</v>
      </c>
      <c r="G54" s="94"/>
      <c r="H54" s="94"/>
      <c r="I54" s="94">
        <v>978248.43</v>
      </c>
      <c r="J54" s="167">
        <f>I54/12</f>
        <v>81520.702499999999</v>
      </c>
      <c r="K54" s="168" t="s">
        <v>13</v>
      </c>
    </row>
    <row r="55" spans="2:14" s="10" customFormat="1">
      <c r="B55" s="53"/>
      <c r="C55" s="139"/>
      <c r="D55" s="55"/>
      <c r="E55" s="87" t="s">
        <v>68</v>
      </c>
      <c r="F55" s="49" t="s">
        <v>83</v>
      </c>
      <c r="G55" s="49"/>
      <c r="H55" s="49"/>
      <c r="I55" s="49">
        <v>776211.01</v>
      </c>
      <c r="J55" s="58">
        <f>I55/12</f>
        <v>64684.250833333332</v>
      </c>
      <c r="K55" s="149"/>
    </row>
    <row r="56" spans="2:14" s="10" customFormat="1">
      <c r="B56" s="53"/>
      <c r="C56" s="139"/>
      <c r="D56" s="55"/>
      <c r="E56" s="87" t="s">
        <v>68</v>
      </c>
      <c r="F56" s="169" t="s">
        <v>84</v>
      </c>
      <c r="G56" s="169"/>
      <c r="H56" s="169"/>
      <c r="I56" s="49">
        <v>715604.6</v>
      </c>
      <c r="J56" s="58">
        <f>I56/12</f>
        <v>59633.716666666667</v>
      </c>
      <c r="K56" s="149"/>
    </row>
    <row r="57" spans="2:14" s="10" customFormat="1" ht="78.75" customHeight="1" thickBot="1">
      <c r="B57" s="60"/>
      <c r="C57" s="61"/>
      <c r="D57" s="62"/>
      <c r="E57" s="98" t="s">
        <v>72</v>
      </c>
      <c r="F57" s="170" t="s">
        <v>85</v>
      </c>
      <c r="G57" s="170"/>
      <c r="H57" s="170"/>
      <c r="I57" s="63">
        <v>666099.4</v>
      </c>
      <c r="J57" s="66">
        <f>I57/12</f>
        <v>55508.283333333333</v>
      </c>
      <c r="K57" s="149"/>
    </row>
    <row r="58" spans="2:14" s="10" customFormat="1" ht="30">
      <c r="B58" s="68" t="s">
        <v>86</v>
      </c>
      <c r="C58" s="69"/>
      <c r="D58" s="70"/>
      <c r="E58" s="166" t="s">
        <v>66</v>
      </c>
      <c r="F58" s="94" t="s">
        <v>87</v>
      </c>
      <c r="G58" s="94"/>
      <c r="H58" s="94"/>
      <c r="I58" s="166">
        <v>807857.95</v>
      </c>
      <c r="J58" s="167">
        <v>60709.18</v>
      </c>
      <c r="K58" s="158" t="s">
        <v>13</v>
      </c>
    </row>
    <row r="59" spans="2:14" s="10" customFormat="1" ht="24.75" customHeight="1">
      <c r="B59" s="53"/>
      <c r="C59" s="139"/>
      <c r="D59" s="55"/>
      <c r="E59" s="109"/>
      <c r="F59" s="171"/>
      <c r="G59" s="171"/>
      <c r="H59" s="171"/>
      <c r="I59" s="171"/>
      <c r="J59" s="171"/>
      <c r="K59" s="172"/>
      <c r="M59" s="10" t="s">
        <v>88</v>
      </c>
    </row>
    <row r="60" spans="2:14" s="10" customFormat="1" ht="30">
      <c r="B60" s="53"/>
      <c r="C60" s="139"/>
      <c r="D60" s="55"/>
      <c r="E60" s="154" t="s">
        <v>68</v>
      </c>
      <c r="F60" s="118" t="s">
        <v>89</v>
      </c>
      <c r="G60" s="81" t="s">
        <v>90</v>
      </c>
      <c r="H60" s="57"/>
      <c r="I60" s="71">
        <v>718123.26</v>
      </c>
      <c r="J60" s="58">
        <v>64795.42</v>
      </c>
      <c r="K60" s="158" t="s">
        <v>13</v>
      </c>
    </row>
    <row r="61" spans="2:14" s="10" customFormat="1" ht="30">
      <c r="B61" s="53"/>
      <c r="C61" s="139"/>
      <c r="D61" s="55"/>
      <c r="E61" s="173" t="s">
        <v>91</v>
      </c>
      <c r="F61" s="84" t="s">
        <v>92</v>
      </c>
      <c r="G61" s="85"/>
      <c r="H61" s="86"/>
      <c r="I61" s="174">
        <v>573150.97</v>
      </c>
      <c r="J61" s="175">
        <v>53053.75</v>
      </c>
      <c r="K61" s="158" t="s">
        <v>13</v>
      </c>
    </row>
    <row r="62" spans="2:14" ht="28.5" customHeight="1" thickBot="1">
      <c r="B62" s="60"/>
      <c r="C62" s="61"/>
      <c r="D62" s="62"/>
      <c r="E62" s="98" t="s">
        <v>68</v>
      </c>
      <c r="F62" s="63" t="s">
        <v>93</v>
      </c>
      <c r="G62" s="63"/>
      <c r="H62" s="63"/>
      <c r="I62" s="63">
        <v>495221.2</v>
      </c>
      <c r="J62" s="66">
        <v>59588.38</v>
      </c>
      <c r="K62" s="158" t="s">
        <v>13</v>
      </c>
      <c r="M62" s="138"/>
      <c r="N62" s="176"/>
    </row>
    <row r="63" spans="2:14">
      <c r="B63" s="68" t="s">
        <v>94</v>
      </c>
      <c r="C63" s="69"/>
      <c r="D63" s="70"/>
      <c r="E63" s="166" t="s">
        <v>66</v>
      </c>
      <c r="F63" s="94" t="s">
        <v>95</v>
      </c>
      <c r="G63" s="94"/>
      <c r="H63" s="94"/>
      <c r="I63" s="166">
        <v>558068.28</v>
      </c>
      <c r="J63" s="167">
        <v>62007.58</v>
      </c>
      <c r="K63" s="123"/>
      <c r="M63" t="s">
        <v>96</v>
      </c>
    </row>
    <row r="64" spans="2:14">
      <c r="B64" s="53"/>
      <c r="C64" s="54"/>
      <c r="D64" s="55"/>
      <c r="E64" s="177" t="s">
        <v>97</v>
      </c>
      <c r="F64" s="178" t="s">
        <v>98</v>
      </c>
      <c r="G64" s="179"/>
      <c r="H64" s="180"/>
      <c r="I64" s="181">
        <v>310561.81</v>
      </c>
      <c r="J64" s="182">
        <v>77640.45</v>
      </c>
      <c r="K64" s="29" t="s">
        <v>32</v>
      </c>
    </row>
    <row r="65" spans="2:13">
      <c r="B65" s="53"/>
      <c r="C65" s="54"/>
      <c r="D65" s="55"/>
      <c r="E65" s="183"/>
      <c r="F65" s="184"/>
      <c r="G65" s="185"/>
      <c r="H65" s="186"/>
      <c r="I65" s="187"/>
      <c r="J65" s="188"/>
      <c r="K65" s="41"/>
      <c r="M65" t="s">
        <v>99</v>
      </c>
    </row>
    <row r="66" spans="2:13" ht="30">
      <c r="B66" s="53"/>
      <c r="C66" s="139"/>
      <c r="D66" s="55"/>
      <c r="E66" s="87" t="s">
        <v>68</v>
      </c>
      <c r="F66" s="49" t="s">
        <v>100</v>
      </c>
      <c r="G66" s="49"/>
      <c r="H66" s="49"/>
      <c r="I66" s="71">
        <v>944179.29</v>
      </c>
      <c r="J66" s="58">
        <v>78681.600000000006</v>
      </c>
      <c r="K66" s="158" t="s">
        <v>13</v>
      </c>
    </row>
    <row r="67" spans="2:13" ht="30">
      <c r="B67" s="53"/>
      <c r="C67" s="139"/>
      <c r="D67" s="55"/>
      <c r="E67" s="87" t="s">
        <v>68</v>
      </c>
      <c r="F67" s="49" t="s">
        <v>101</v>
      </c>
      <c r="G67" s="49"/>
      <c r="H67" s="49"/>
      <c r="I67" s="71">
        <v>890952.68</v>
      </c>
      <c r="J67" s="58">
        <v>74246.05</v>
      </c>
      <c r="K67" s="158" t="s">
        <v>13</v>
      </c>
    </row>
    <row r="68" spans="2:13" ht="30">
      <c r="B68" s="53"/>
      <c r="C68" s="139"/>
      <c r="D68" s="55"/>
      <c r="E68" s="87" t="s">
        <v>68</v>
      </c>
      <c r="F68" s="50" t="s">
        <v>102</v>
      </c>
      <c r="G68" s="101"/>
      <c r="H68" s="57"/>
      <c r="I68" s="71">
        <v>794531.24</v>
      </c>
      <c r="J68" s="58">
        <v>66210.929999999993</v>
      </c>
      <c r="K68" s="158" t="s">
        <v>13</v>
      </c>
    </row>
    <row r="69" spans="2:13" ht="30">
      <c r="B69" s="53"/>
      <c r="C69" s="139"/>
      <c r="D69" s="55"/>
      <c r="E69" s="87" t="s">
        <v>68</v>
      </c>
      <c r="F69" s="49" t="s">
        <v>98</v>
      </c>
      <c r="G69" s="49"/>
      <c r="H69" s="49"/>
      <c r="I69" s="71">
        <v>258213.36</v>
      </c>
      <c r="J69" s="58">
        <v>32276.67</v>
      </c>
      <c r="K69" s="158" t="s">
        <v>32</v>
      </c>
      <c r="M69" s="189" t="s">
        <v>96</v>
      </c>
    </row>
    <row r="70" spans="2:13" ht="30.75" thickBot="1">
      <c r="B70" s="60"/>
      <c r="C70" s="61"/>
      <c r="D70" s="62"/>
      <c r="E70" s="98" t="s">
        <v>72</v>
      </c>
      <c r="F70" s="63" t="s">
        <v>103</v>
      </c>
      <c r="G70" s="63"/>
      <c r="H70" s="63"/>
      <c r="I70" s="190">
        <v>734692.98</v>
      </c>
      <c r="J70" s="66">
        <v>61224.41</v>
      </c>
      <c r="K70" s="164" t="s">
        <v>13</v>
      </c>
    </row>
    <row r="71" spans="2:13">
      <c r="B71" s="68" t="s">
        <v>104</v>
      </c>
      <c r="C71" s="69"/>
      <c r="D71" s="70"/>
      <c r="E71" s="71" t="s">
        <v>66</v>
      </c>
      <c r="F71" s="49" t="s">
        <v>105</v>
      </c>
      <c r="G71" s="49"/>
      <c r="H71" s="49"/>
      <c r="I71" s="71">
        <v>453632.66</v>
      </c>
      <c r="J71" s="167">
        <v>37802.720000000001</v>
      </c>
      <c r="K71" s="191"/>
    </row>
    <row r="72" spans="2:13" ht="15.75" thickBot="1">
      <c r="B72" s="53"/>
      <c r="C72" s="139"/>
      <c r="D72" s="55"/>
      <c r="E72" s="98" t="s">
        <v>68</v>
      </c>
      <c r="F72" s="63" t="s">
        <v>106</v>
      </c>
      <c r="G72" s="63"/>
      <c r="H72" s="63"/>
      <c r="I72" s="192">
        <v>470145.22</v>
      </c>
      <c r="J72" s="66">
        <v>39178.76</v>
      </c>
      <c r="K72" s="164"/>
    </row>
    <row r="73" spans="2:13">
      <c r="B73" s="68" t="s">
        <v>107</v>
      </c>
      <c r="C73" s="69"/>
      <c r="D73" s="70"/>
      <c r="E73" s="166" t="s">
        <v>66</v>
      </c>
      <c r="F73" s="94" t="s">
        <v>108</v>
      </c>
      <c r="G73" s="94"/>
      <c r="H73" s="94"/>
      <c r="I73" s="94">
        <v>636636.56999999995</v>
      </c>
      <c r="J73" s="167">
        <f>I73/12</f>
        <v>53053.047499999993</v>
      </c>
      <c r="K73" s="191"/>
    </row>
    <row r="74" spans="2:13" ht="30">
      <c r="B74" s="53"/>
      <c r="C74" s="139"/>
      <c r="D74" s="55"/>
      <c r="E74" s="87" t="s">
        <v>68</v>
      </c>
      <c r="F74" s="49" t="s">
        <v>109</v>
      </c>
      <c r="G74" s="49"/>
      <c r="H74" s="49"/>
      <c r="I74" s="49">
        <v>403784.63</v>
      </c>
      <c r="J74" s="58">
        <f>I74/12</f>
        <v>33648.719166666669</v>
      </c>
      <c r="K74" s="158" t="s">
        <v>13</v>
      </c>
    </row>
    <row r="75" spans="2:13" ht="30">
      <c r="B75" s="53"/>
      <c r="C75" s="139"/>
      <c r="D75" s="55"/>
      <c r="E75" s="87" t="s">
        <v>68</v>
      </c>
      <c r="F75" s="49" t="s">
        <v>110</v>
      </c>
      <c r="G75" s="49"/>
      <c r="H75" s="49"/>
      <c r="I75" s="49">
        <v>573006.96</v>
      </c>
      <c r="J75" s="58">
        <f>I75/12</f>
        <v>47750.579999999994</v>
      </c>
      <c r="K75" s="158" t="s">
        <v>13</v>
      </c>
    </row>
    <row r="76" spans="2:13" ht="30.75" thickBot="1">
      <c r="B76" s="60"/>
      <c r="C76" s="61"/>
      <c r="D76" s="62"/>
      <c r="E76" s="98" t="s">
        <v>72</v>
      </c>
      <c r="F76" s="63" t="s">
        <v>111</v>
      </c>
      <c r="G76" s="63"/>
      <c r="H76" s="63"/>
      <c r="I76" s="63">
        <v>534724.42000000004</v>
      </c>
      <c r="J76" s="66">
        <f>I76/12</f>
        <v>44560.368333333339</v>
      </c>
      <c r="K76" s="164" t="s">
        <v>13</v>
      </c>
      <c r="M76" s="165"/>
    </row>
    <row r="77" spans="2:13">
      <c r="B77" s="68" t="s">
        <v>112</v>
      </c>
      <c r="C77" s="69"/>
      <c r="D77" s="70"/>
      <c r="E77" s="193"/>
      <c r="F77" s="78"/>
      <c r="G77" s="79"/>
      <c r="H77" s="80"/>
      <c r="I77" s="77"/>
      <c r="J77" s="92">
        <f>I77/8</f>
        <v>0</v>
      </c>
      <c r="K77" s="194"/>
      <c r="M77" s="116"/>
    </row>
    <row r="78" spans="2:13" ht="15.75" thickBot="1">
      <c r="B78" s="60"/>
      <c r="C78" s="61"/>
      <c r="D78" s="62"/>
      <c r="E78" s="195" t="s">
        <v>66</v>
      </c>
      <c r="F78" s="196" t="s">
        <v>113</v>
      </c>
      <c r="G78" s="197"/>
      <c r="H78" s="198"/>
      <c r="I78" s="199">
        <v>467667.49</v>
      </c>
      <c r="J78" s="200">
        <f>I78/12</f>
        <v>38972.290833333333</v>
      </c>
      <c r="K78" s="201"/>
    </row>
    <row r="79" spans="2:13" ht="15.75" thickBot="1">
      <c r="B79" s="202" t="s">
        <v>114</v>
      </c>
      <c r="C79" s="203"/>
      <c r="D79" s="204"/>
      <c r="E79" s="75" t="s">
        <v>66</v>
      </c>
      <c r="F79" s="205" t="s">
        <v>115</v>
      </c>
      <c r="G79" s="206"/>
      <c r="H79" s="207"/>
      <c r="I79" s="74">
        <v>592104.16</v>
      </c>
      <c r="J79" s="89">
        <f>I79/12</f>
        <v>49342.013333333336</v>
      </c>
      <c r="K79" s="129"/>
    </row>
    <row r="80" spans="2:13" ht="15.75" thickBot="1">
      <c r="B80" s="208" t="s">
        <v>116</v>
      </c>
      <c r="C80" s="209"/>
      <c r="D80" s="210"/>
      <c r="E80" s="75" t="s">
        <v>117</v>
      </c>
      <c r="F80" s="114" t="s">
        <v>118</v>
      </c>
      <c r="G80" s="64"/>
      <c r="H80" s="65"/>
      <c r="I80" s="64">
        <v>560010.26</v>
      </c>
      <c r="J80" s="89">
        <v>64316</v>
      </c>
      <c r="K80" s="211"/>
    </row>
    <row r="83" spans="3:10">
      <c r="J83" t="s">
        <v>88</v>
      </c>
    </row>
    <row r="85" spans="3:10">
      <c r="C85" t="s">
        <v>119</v>
      </c>
      <c r="E85" t="s">
        <v>120</v>
      </c>
    </row>
  </sheetData>
  <mergeCells count="50">
    <mergeCell ref="B71:D72"/>
    <mergeCell ref="B73:D76"/>
    <mergeCell ref="B77:D78"/>
    <mergeCell ref="B79:D79"/>
    <mergeCell ref="F79:H79"/>
    <mergeCell ref="B80:D80"/>
    <mergeCell ref="B63:D70"/>
    <mergeCell ref="E64:E65"/>
    <mergeCell ref="F64:H65"/>
    <mergeCell ref="I64:I65"/>
    <mergeCell ref="J64:J65"/>
    <mergeCell ref="K64:K65"/>
    <mergeCell ref="B49:D53"/>
    <mergeCell ref="B54:D57"/>
    <mergeCell ref="K54:K57"/>
    <mergeCell ref="F56:H56"/>
    <mergeCell ref="F57:H57"/>
    <mergeCell ref="B58:D62"/>
    <mergeCell ref="E59:K59"/>
    <mergeCell ref="F61:H61"/>
    <mergeCell ref="B40:D42"/>
    <mergeCell ref="B43:D48"/>
    <mergeCell ref="E43:E44"/>
    <mergeCell ref="F43:H44"/>
    <mergeCell ref="J43:J44"/>
    <mergeCell ref="K43:K48"/>
    <mergeCell ref="B25:D27"/>
    <mergeCell ref="B28:D30"/>
    <mergeCell ref="F29:H29"/>
    <mergeCell ref="B31:D33"/>
    <mergeCell ref="B34:D35"/>
    <mergeCell ref="B36:D39"/>
    <mergeCell ref="B13:D15"/>
    <mergeCell ref="B16:D18"/>
    <mergeCell ref="F17:H17"/>
    <mergeCell ref="B19:D21"/>
    <mergeCell ref="B22:D24"/>
    <mergeCell ref="K22:K24"/>
    <mergeCell ref="B6:D8"/>
    <mergeCell ref="E6:E8"/>
    <mergeCell ref="F6:H8"/>
    <mergeCell ref="J6:J8"/>
    <mergeCell ref="K6:K8"/>
    <mergeCell ref="B9:D12"/>
    <mergeCell ref="D2:J2"/>
    <mergeCell ref="B4:D5"/>
    <mergeCell ref="E4:E5"/>
    <mergeCell ref="F4:H5"/>
    <mergeCell ref="I4:J5"/>
    <mergeCell ref="K4:K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2022-03-14T05:36:07Z</dcterms:modified>
</cp:coreProperties>
</file>