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<sst xmlns="http://schemas.openxmlformats.org/spreadsheetml/2006/main" count="172" uniqueCount="115">
  <si>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ПК  "ГОССТРОЙСМЕТА"   http://www.gosstroysmeta.ru/</t>
  </si>
  <si>
    <t>"СОГЛАСОВАНО"</t>
  </si>
  <si>
    <t>"УТВЕРЖДАЮ"</t>
  </si>
  <si>
    <t>Подрядчик</t>
  </si>
  <si>
    <t xml:space="preserve">  </t>
  </si>
  <si>
    <t>Заказчик</t>
  </si>
  <si>
    <t xml:space="preserve"> </t>
  </si>
  <si>
    <t>/</t>
  </si>
  <si>
    <t>"</t>
  </si>
  <si>
    <t>г.</t>
  </si>
  <si>
    <t>''</t>
  </si>
  <si>
    <t>Наименование стройки</t>
  </si>
  <si>
    <t xml:space="preserve">Локальная смета № </t>
  </si>
  <si>
    <t>(наименование работ и затрат, наименование объекта)</t>
  </si>
  <si>
    <t>С использованием: ТЕР (24) Красноярский край (зона 1)</t>
  </si>
  <si>
    <t>Номер</t>
  </si>
  <si>
    <t>Обоснование</t>
  </si>
  <si>
    <t>Наименование</t>
  </si>
  <si>
    <t>Ед. изм.</t>
  </si>
  <si>
    <t>Кол</t>
  </si>
  <si>
    <t>Стоимость единицы, руб.</t>
  </si>
  <si>
    <t>Общая стоимость, руб.</t>
  </si>
  <si>
    <t>ТЗ Осн.раб.
-
Всего</t>
  </si>
  <si>
    <t>ТЗ Мех.
-
Всего</t>
  </si>
  <si>
    <t>№
п/п</t>
  </si>
  <si>
    <t>№ по см.</t>
  </si>
  <si>
    <t>ВСЕГО</t>
  </si>
  <si>
    <t>В том числе</t>
  </si>
  <si>
    <t>Осн.З/п</t>
  </si>
  <si>
    <t>Эк.Маш</t>
  </si>
  <si>
    <t>З/пМех</t>
  </si>
  <si>
    <t>Мат-лы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</si>
  <si>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</si>
  <si>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</si>
  <si>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</si>
  <si>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</si>
  <si>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</si>
  <si>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</si>
  <si>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</si>
  <si>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</si>
  <si>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</si>
  <si>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</si>
  <si>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</si>
  <si>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</si>
  <si>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</si>
  <si>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</si>
  <si>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</si>
  <si>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</si>
  <si>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</si>
  <si>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</si>
  <si>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Раздел 1. Монтажные работы</t>
  </si>
  <si>
    <t>ТЕР 01-02-058-02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</si>
  <si>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</si>
  <si>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</si>
  <si>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 06-01-001-01
Применительно</t>
  </si>
  <si>
    <t>Бетонирование элементов металлических конструкций</t>
  </si>
  <si>
    <t>100 м3 бетона, бутобетона и железобетона в деле</t>
  </si>
  <si>
    <t>401-0065</t>
  </si>
  <si>
    <t>Бетон тяжелый, крупность заполнителя 20 мм, класс В12,5 (М150)</t>
  </si>
  <si>
    <t>м3</t>
  </si>
  <si>
    <t>ТЕР 01-02-061-02</t>
  </si>
  <si>
    <t>Засыпка вручную траншей, пазух котлованов и ям, группа грунтов 2</t>
  </si>
  <si>
    <t>ТЕР 07-05-030-11
Применительно</t>
  </si>
  <si>
    <t>Установка конструкций массой до 0,5 т</t>
  </si>
  <si>
    <t>100 шт. сборных конструкций</t>
  </si>
  <si>
    <t>ТЕР 09-03-040-01
Применительно</t>
  </si>
  <si>
    <t>Монтаж ограждений</t>
  </si>
  <si>
    <t>1 т конструкций</t>
  </si>
  <si>
    <t>ТЕР 09-03-012-12
Применительно</t>
  </si>
  <si>
    <t>Монтаж столбов для ограждения</t>
  </si>
  <si>
    <t>ТЕР 27-04-001-01</t>
  </si>
  <si>
    <t>Устройство подстилающих и выравнивающих слоев оснований из песка</t>
  </si>
  <si>
    <t>100 м3 материала основания (в плотном теле)</t>
  </si>
  <si>
    <t>408-0122</t>
  </si>
  <si>
    <t>Песок</t>
  </si>
  <si>
    <t>Итого</t>
  </si>
  <si>
    <t>Прямые затраты по разделу</t>
  </si>
  <si>
    <t>Накладные расходы по разделу</t>
  </si>
  <si>
    <t>Сметная прибыль по разделу</t>
  </si>
  <si>
    <t>Итого по разделу</t>
  </si>
  <si>
    <t xml:space="preserve">   Раздел 2. Оборудование</t>
  </si>
  <si>
    <t>Коммерческое предложение ООО "Мастер"</t>
  </si>
  <si>
    <t>Песочный дворик "Лесная полянка", Ц=108738,98/7,41</t>
  </si>
  <si>
    <t>шт.</t>
  </si>
  <si>
    <t>Тренажер, Ц=25967,80/7,41</t>
  </si>
  <si>
    <t>Качели двойные с гибкой подвеской, Ц=27958,47</t>
  </si>
  <si>
    <t>Качалка балансир, Ц=11619,49/7,41</t>
  </si>
  <si>
    <t>Качалка на пружине, "Черепашка", Ц=16749,15/7,41</t>
  </si>
  <si>
    <t>Спортивный комплекс, Ц=55061,86</t>
  </si>
  <si>
    <t>Карусель, Ц=25988,14/7,41</t>
  </si>
  <si>
    <t>Лаз "Медведица", Ц=18116,10/7,41</t>
  </si>
  <si>
    <t>Газонное ограждение (высота 700, длина 2500), Ц=3657,63/7,41</t>
  </si>
  <si>
    <t>19</t>
  </si>
  <si>
    <t>Столб для ГО-07, Ц=619,49/7,41</t>
  </si>
  <si>
    <t>20</t>
  </si>
  <si>
    <t>Столб торцевой для ГО-07, Ц=508,08/7,41</t>
  </si>
  <si>
    <t>Итого  по всем разделам,   в том числе:</t>
  </si>
  <si>
    <t>Прямые затраты (справочно)</t>
  </si>
  <si>
    <t>Фонд оплаты труда (справочно)</t>
  </si>
  <si>
    <t>Оплата труда основных рабочих по смете</t>
  </si>
  <si>
    <t>Машины и механизмы по смете</t>
  </si>
  <si>
    <t>Оплата труда машинистов по смете</t>
  </si>
  <si>
    <t>Материалы по смете</t>
  </si>
  <si>
    <t>Накладные расходы по смете</t>
  </si>
  <si>
    <t>Сметная прибыль по смете</t>
  </si>
  <si>
    <t>Итого с индексом пересчета в цены ___квартала, месяца, года</t>
  </si>
  <si>
    <t>Индекс дефлятор 1,044</t>
  </si>
  <si>
    <t>НДС</t>
  </si>
  <si>
    <t>Всего по смете</t>
  </si>
  <si>
    <t>Составил</t>
  </si>
  <si>
    <t>Установка МАФ по адресу: г. Дивногорск, пер. Больничный, 1А</t>
  </si>
  <si>
    <t>Составлен(а) в текущих (прогнозных) ценах по состоянию на    3кв2018</t>
  </si>
  <si>
    <t>А.В. Полежаева</t>
  </si>
  <si>
    <t>Сметная стоимость: 384,237 тыс.руб.</t>
  </si>
  <si>
    <t>ИТОГО с учетом понижающего коэффициента К=0,6986264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</si>
</sst>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#,##0.00"/>
    <numFmt numFmtId="173" formatCode="0."/>
    <numFmt numFmtId="174" formatCode="###,###,###,###,##0.#######"/>
    <numFmt numFmtId="175" formatCode="#0.##"/>
    <numFmt numFmtId="176" formatCode="###,###,###,###,##0"/>
  </numFmts>
  <fonts count="40">
    <font>
      <sz val="12"/>
      <color indexed="63"/>
      <name val="Arial"/>
      <family val="0"/>
    </font>
    <font>
      <sz val="6.75"/>
      <color indexed="10"/>
      <name val="Times New Roman"/>
      <family val="1"/>
    </font>
    <font>
      <b/>
      <sz val="9.75"/>
      <color indexed="9"/>
      <name val="Times New Roman"/>
      <family val="1"/>
    </font>
    <font>
      <sz val="8.25"/>
      <color indexed="9"/>
      <name val="Times New Roman"/>
      <family val="1"/>
    </font>
    <font>
      <sz val="9.75"/>
      <color indexed="9"/>
      <name val="Times New Roman"/>
      <family val="1"/>
    </font>
    <font>
      <i/>
      <sz val="9.75"/>
      <color indexed="9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.25"/>
      <color indexed="9"/>
      <name val="Times New Roman"/>
      <family val="1"/>
    </font>
    <font>
      <sz val="6.75"/>
      <color indexed="9"/>
      <name val="Times New Roman"/>
      <family val="1"/>
    </font>
    <font>
      <b/>
      <i/>
      <sz val="6.75"/>
      <color indexed="9"/>
      <name val="Times New Roman"/>
      <family val="1"/>
    </font>
    <font>
      <b/>
      <sz val="6.75"/>
      <color indexed="9"/>
      <name val="Times New Roman"/>
      <family val="1"/>
    </font>
    <font>
      <b/>
      <sz val="5.25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mbria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173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172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175" fontId="10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2" fontId="1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174" fontId="9" fillId="0" borderId="10" xfId="0" applyNumberFormat="1" applyFont="1" applyBorder="1" applyAlignment="1">
      <alignment horizontal="right" vertical="top" wrapText="1"/>
    </xf>
    <xf numFmtId="172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horizontal="right" vertical="top" wrapText="1"/>
    </xf>
    <xf numFmtId="176" fontId="9" fillId="0" borderId="10" xfId="0" applyNumberFormat="1" applyFont="1" applyBorder="1" applyAlignment="1">
      <alignment horizontal="right" vertical="top" wrapText="1"/>
    </xf>
    <xf numFmtId="172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2" fontId="0" fillId="0" borderId="0" xfId="0" applyNumberForma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2" xfId="0" applyNumberFormat="1" applyFont="1" applyFill="1" applyBorder="1" applyAlignment="1" applyProtection="1">
      <alignment horizontal="left" wrapText="1" readingOrder="1"/>
      <protection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17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2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10" xfId="0" applyNumberFormat="1" applyFont="1" applyFill="1" applyBorder="1" applyAlignment="1" applyProtection="1">
      <alignment horizontal="right" vertical="top" wrapText="1" readingOrder="1"/>
      <protection/>
    </xf>
    <xf numFmtId="172" fontId="9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 readingOrder="1"/>
      <protection/>
    </xf>
    <xf numFmtId="17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left" wrapText="1" readingOrder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2" xfId="0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PageLayoutView="0" workbookViewId="0" topLeftCell="A1">
      <selection activeCell="Q52" sqref="Q52"/>
    </sheetView>
  </sheetViews>
  <sheetFormatPr defaultColWidth="8.88671875" defaultRowHeight="15"/>
  <cols>
    <col min="1" max="1" width="2.88671875" style="0" customWidth="1"/>
    <col min="2" max="2" width="6.3359375" style="0" customWidth="1"/>
    <col min="3" max="3" width="1.66796875" style="0" customWidth="1"/>
    <col min="4" max="4" width="4.3359375" style="0" customWidth="1"/>
    <col min="5" max="5" width="6.5546875" style="0" customWidth="1"/>
    <col min="6" max="6" width="4.99609375" style="0" customWidth="1"/>
    <col min="7" max="9" width="5.4453125" style="0" customWidth="1"/>
    <col min="10" max="10" width="7.10546875" style="0" customWidth="1"/>
    <col min="11" max="11" width="5.5546875" style="0" customWidth="1"/>
    <col min="12" max="12" width="5.4453125" style="0" customWidth="1"/>
    <col min="13" max="13" width="3.3359375" style="0" customWidth="1"/>
    <col min="14" max="14" width="2.10546875" style="0" customWidth="1"/>
    <col min="15" max="15" width="5.6640625" style="0" customWidth="1"/>
    <col min="16" max="16" width="8.88671875" style="0" customWidth="1"/>
    <col min="17" max="17" width="5.4453125" style="0" customWidth="1"/>
    <col min="18" max="18" width="3.77734375" style="0" customWidth="1"/>
    <col min="19" max="19" width="1.66796875" style="0" customWidth="1"/>
    <col min="20" max="20" width="2.88671875" style="0" customWidth="1"/>
    <col min="21" max="21" width="2.99609375" style="0" customWidth="1"/>
    <col min="22" max="22" width="6.3359375" style="0" customWidth="1"/>
    <col min="23" max="23" width="3.77734375" style="0" customWidth="1"/>
    <col min="24" max="24" width="1.66796875" style="0" customWidth="1"/>
    <col min="25" max="25" width="2.5546875" style="0" customWidth="1"/>
    <col min="26" max="26" width="1.2265625" style="0" customWidth="1"/>
    <col min="27" max="27" width="1.66796875" style="0" customWidth="1"/>
  </cols>
  <sheetData>
    <row r="1" spans="1:27" ht="25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5" customHeight="1">
      <c r="A2" s="61" t="s">
        <v>1</v>
      </c>
      <c r="B2" s="62"/>
      <c r="C2" s="62"/>
      <c r="D2" s="62"/>
      <c r="E2" s="62"/>
      <c r="F2" s="62"/>
      <c r="R2" s="61" t="s">
        <v>2</v>
      </c>
      <c r="S2" s="62"/>
      <c r="T2" s="62"/>
      <c r="U2" s="62"/>
      <c r="V2" s="62"/>
      <c r="W2" s="62"/>
      <c r="X2" s="62"/>
      <c r="Y2" s="62"/>
      <c r="Z2" s="62"/>
      <c r="AA2" s="62"/>
    </row>
    <row r="3" spans="1:27" ht="15" customHeight="1">
      <c r="A3" s="58" t="s">
        <v>3</v>
      </c>
      <c r="B3" s="55"/>
      <c r="C3" s="63" t="s">
        <v>4</v>
      </c>
      <c r="D3" s="32"/>
      <c r="E3" s="32"/>
      <c r="F3" s="32"/>
      <c r="R3" s="58" t="s">
        <v>5</v>
      </c>
      <c r="S3" s="55"/>
      <c r="T3" s="55"/>
      <c r="U3" s="63" t="s">
        <v>6</v>
      </c>
      <c r="V3" s="32"/>
      <c r="W3" s="32"/>
      <c r="X3" s="32"/>
      <c r="Y3" s="32"/>
      <c r="Z3" s="32"/>
      <c r="AA3" s="32"/>
    </row>
    <row r="4" spans="1:27" ht="15" customHeight="1">
      <c r="A4" s="32"/>
      <c r="B4" s="32"/>
      <c r="C4" s="32"/>
      <c r="D4" s="32"/>
      <c r="E4" s="32"/>
      <c r="F4" s="32"/>
      <c r="G4" s="10" t="s">
        <v>7</v>
      </c>
      <c r="R4" s="32"/>
      <c r="S4" s="32"/>
      <c r="T4" s="32"/>
      <c r="U4" s="10" t="s">
        <v>7</v>
      </c>
      <c r="V4" s="55"/>
      <c r="W4" s="55"/>
      <c r="X4" s="55"/>
      <c r="Y4" s="55"/>
      <c r="Z4" s="55"/>
      <c r="AA4" s="10" t="s">
        <v>7</v>
      </c>
    </row>
    <row r="5" spans="1:27" ht="15" customHeight="1">
      <c r="A5" s="56" t="s">
        <v>8</v>
      </c>
      <c r="B5" s="57"/>
      <c r="C5" s="12" t="s">
        <v>8</v>
      </c>
      <c r="D5" s="64"/>
      <c r="E5" s="64"/>
      <c r="F5" s="1"/>
      <c r="G5" s="9" t="s">
        <v>9</v>
      </c>
      <c r="R5" s="11" t="s">
        <v>10</v>
      </c>
      <c r="S5" s="65"/>
      <c r="T5" s="65"/>
      <c r="U5" s="65"/>
      <c r="V5" s="65"/>
      <c r="W5" s="65"/>
      <c r="X5" s="55"/>
      <c r="Y5" s="55"/>
      <c r="Z5" s="58" t="s">
        <v>9</v>
      </c>
      <c r="AA5" s="55"/>
    </row>
    <row r="6" spans="1:27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5" customHeight="1">
      <c r="A7" s="48" t="s">
        <v>11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31.5" customHeight="1">
      <c r="A8" s="50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ht="14.25" customHeight="1">
      <c r="A9" s="52" t="s">
        <v>110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7.25" customHeight="1">
      <c r="A10" s="53" t="s">
        <v>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7:27" ht="15.75" customHeight="1">
      <c r="Q11" s="28" t="s">
        <v>113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5" customHeight="1">
      <c r="A12" s="28" t="s">
        <v>111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7.25" customHeight="1">
      <c r="A13" s="28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9.5" customHeight="1">
      <c r="A14" s="45" t="s">
        <v>15</v>
      </c>
      <c r="B14" s="46"/>
      <c r="C14" s="45" t="s">
        <v>16</v>
      </c>
      <c r="D14" s="46"/>
      <c r="E14" s="45" t="s">
        <v>17</v>
      </c>
      <c r="F14" s="46"/>
      <c r="G14" s="46"/>
      <c r="H14" s="45" t="s">
        <v>18</v>
      </c>
      <c r="I14" s="45" t="s">
        <v>19</v>
      </c>
      <c r="J14" s="45" t="s">
        <v>20</v>
      </c>
      <c r="K14" s="46"/>
      <c r="L14" s="46"/>
      <c r="M14" s="46"/>
      <c r="N14" s="46"/>
      <c r="O14" s="46"/>
      <c r="P14" s="45" t="s">
        <v>21</v>
      </c>
      <c r="Q14" s="46"/>
      <c r="R14" s="46"/>
      <c r="S14" s="46"/>
      <c r="T14" s="46"/>
      <c r="U14" s="46"/>
      <c r="V14" s="46"/>
      <c r="W14" s="45" t="s">
        <v>22</v>
      </c>
      <c r="X14" s="46"/>
      <c r="Y14" s="45" t="s">
        <v>23</v>
      </c>
      <c r="Z14" s="46"/>
      <c r="AA14" s="46"/>
    </row>
    <row r="15" spans="1:27" ht="19.5" customHeight="1">
      <c r="A15" s="45" t="s">
        <v>24</v>
      </c>
      <c r="B15" s="45" t="s">
        <v>25</v>
      </c>
      <c r="C15" s="46"/>
      <c r="D15" s="46"/>
      <c r="E15" s="46"/>
      <c r="F15" s="46"/>
      <c r="G15" s="46"/>
      <c r="H15" s="46"/>
      <c r="I15" s="46"/>
      <c r="J15" s="45" t="s">
        <v>26</v>
      </c>
      <c r="K15" s="45" t="s">
        <v>27</v>
      </c>
      <c r="L15" s="46"/>
      <c r="M15" s="46"/>
      <c r="N15" s="46"/>
      <c r="O15" s="46"/>
      <c r="P15" s="45" t="s">
        <v>26</v>
      </c>
      <c r="Q15" s="45" t="s">
        <v>27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9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13" t="s">
        <v>28</v>
      </c>
      <c r="L16" s="13" t="s">
        <v>29</v>
      </c>
      <c r="M16" s="45" t="s">
        <v>30</v>
      </c>
      <c r="N16" s="46"/>
      <c r="O16" s="14" t="s">
        <v>31</v>
      </c>
      <c r="P16" s="46"/>
      <c r="Q16" s="13" t="s">
        <v>28</v>
      </c>
      <c r="R16" s="45" t="s">
        <v>29</v>
      </c>
      <c r="S16" s="46"/>
      <c r="T16" s="45" t="s">
        <v>30</v>
      </c>
      <c r="U16" s="46"/>
      <c r="V16" s="14" t="s">
        <v>31</v>
      </c>
      <c r="W16" s="46"/>
      <c r="X16" s="46"/>
      <c r="Y16" s="46"/>
      <c r="Z16" s="46"/>
      <c r="AA16" s="46"/>
    </row>
    <row r="17" spans="1:27" ht="17.25" customHeight="1">
      <c r="A17" s="13" t="s">
        <v>32</v>
      </c>
      <c r="B17" s="13" t="s">
        <v>33</v>
      </c>
      <c r="C17" s="45" t="s">
        <v>34</v>
      </c>
      <c r="D17" s="46"/>
      <c r="E17" s="45" t="s">
        <v>35</v>
      </c>
      <c r="F17" s="46"/>
      <c r="G17" s="46"/>
      <c r="H17" s="13" t="s">
        <v>36</v>
      </c>
      <c r="I17" s="13" t="s">
        <v>37</v>
      </c>
      <c r="J17" s="13" t="s">
        <v>38</v>
      </c>
      <c r="K17" s="13" t="s">
        <v>39</v>
      </c>
      <c r="L17" s="13" t="s">
        <v>40</v>
      </c>
      <c r="M17" s="45" t="s">
        <v>41</v>
      </c>
      <c r="N17" s="46"/>
      <c r="O17" s="13" t="s">
        <v>42</v>
      </c>
      <c r="P17" s="13" t="s">
        <v>43</v>
      </c>
      <c r="Q17" s="13" t="s">
        <v>44</v>
      </c>
      <c r="R17" s="45" t="s">
        <v>45</v>
      </c>
      <c r="S17" s="46"/>
      <c r="T17" s="45" t="s">
        <v>46</v>
      </c>
      <c r="U17" s="46"/>
      <c r="V17" s="13" t="s">
        <v>47</v>
      </c>
      <c r="W17" s="45" t="s">
        <v>48</v>
      </c>
      <c r="X17" s="46"/>
      <c r="Y17" s="45" t="s">
        <v>49</v>
      </c>
      <c r="Z17" s="46"/>
      <c r="AA17" s="46"/>
    </row>
    <row r="18" spans="1:27" ht="17.25" customHeight="1">
      <c r="A18" s="42" t="s">
        <v>50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39" customHeight="1">
      <c r="A19" s="15" t="s">
        <v>32</v>
      </c>
      <c r="B19" s="2"/>
      <c r="C19" s="38" t="s">
        <v>51</v>
      </c>
      <c r="D19" s="39"/>
      <c r="E19" s="38" t="s">
        <v>52</v>
      </c>
      <c r="F19" s="39"/>
      <c r="G19" s="39"/>
      <c r="H19" s="16" t="s">
        <v>53</v>
      </c>
      <c r="I19" s="17">
        <v>0.0282</v>
      </c>
      <c r="J19" s="18">
        <v>2511.6</v>
      </c>
      <c r="K19" s="18">
        <v>2511.6</v>
      </c>
      <c r="L19" s="4"/>
      <c r="M19" s="41"/>
      <c r="N19" s="41"/>
      <c r="O19" s="4"/>
      <c r="P19" s="18">
        <v>1033.91</v>
      </c>
      <c r="Q19" s="18">
        <v>524.83</v>
      </c>
      <c r="R19" s="41"/>
      <c r="S19" s="41"/>
      <c r="T19" s="41"/>
      <c r="U19" s="41"/>
      <c r="V19" s="4"/>
      <c r="W19" s="44">
        <v>7.9</v>
      </c>
      <c r="X19" s="41"/>
      <c r="Y19" s="41"/>
      <c r="Z19" s="41"/>
      <c r="AA19" s="41"/>
    </row>
    <row r="20" spans="1:27" ht="66" customHeight="1">
      <c r="A20" s="15" t="s">
        <v>33</v>
      </c>
      <c r="B20" s="2"/>
      <c r="C20" s="38" t="s">
        <v>54</v>
      </c>
      <c r="D20" s="39"/>
      <c r="E20" s="38" t="s">
        <v>55</v>
      </c>
      <c r="F20" s="39"/>
      <c r="G20" s="39"/>
      <c r="H20" s="16" t="s">
        <v>56</v>
      </c>
      <c r="I20" s="17">
        <v>0.01786</v>
      </c>
      <c r="J20" s="18">
        <v>3836.21</v>
      </c>
      <c r="K20" s="18">
        <v>1614.6</v>
      </c>
      <c r="L20" s="18">
        <v>2206.49</v>
      </c>
      <c r="M20" s="44">
        <v>267.48</v>
      </c>
      <c r="N20" s="41"/>
      <c r="O20" s="18">
        <v>15.12</v>
      </c>
      <c r="P20" s="18">
        <v>838.97</v>
      </c>
      <c r="Q20" s="18">
        <v>213.68</v>
      </c>
      <c r="R20" s="44">
        <v>292.01</v>
      </c>
      <c r="S20" s="41"/>
      <c r="T20" s="44">
        <v>35.4</v>
      </c>
      <c r="U20" s="41"/>
      <c r="V20" s="18">
        <v>2</v>
      </c>
      <c r="W20" s="44">
        <v>3.21</v>
      </c>
      <c r="X20" s="41"/>
      <c r="Y20" s="44">
        <v>0.32</v>
      </c>
      <c r="Z20" s="41"/>
      <c r="AA20" s="41"/>
    </row>
    <row r="21" spans="1:27" ht="43.5" customHeight="1">
      <c r="A21" s="15" t="s">
        <v>34</v>
      </c>
      <c r="B21" s="2"/>
      <c r="C21" s="38" t="s">
        <v>57</v>
      </c>
      <c r="D21" s="39"/>
      <c r="E21" s="38" t="s">
        <v>58</v>
      </c>
      <c r="F21" s="39"/>
      <c r="G21" s="39"/>
      <c r="H21" s="16" t="s">
        <v>59</v>
      </c>
      <c r="I21" s="17">
        <v>1.827718</v>
      </c>
      <c r="J21" s="18">
        <v>638.72</v>
      </c>
      <c r="K21" s="4"/>
      <c r="L21" s="4"/>
      <c r="M21" s="41"/>
      <c r="N21" s="41"/>
      <c r="O21" s="18">
        <v>638.72</v>
      </c>
      <c r="P21" s="18">
        <v>8650.43</v>
      </c>
      <c r="Q21" s="4"/>
      <c r="R21" s="41"/>
      <c r="S21" s="41"/>
      <c r="T21" s="41"/>
      <c r="U21" s="41"/>
      <c r="V21" s="18">
        <v>8650.43</v>
      </c>
      <c r="W21" s="41"/>
      <c r="X21" s="41"/>
      <c r="Y21" s="41"/>
      <c r="Z21" s="41"/>
      <c r="AA21" s="41"/>
    </row>
    <row r="22" spans="1:27" ht="28.5" customHeight="1">
      <c r="A22" s="15" t="s">
        <v>35</v>
      </c>
      <c r="B22" s="2"/>
      <c r="C22" s="38" t="s">
        <v>60</v>
      </c>
      <c r="D22" s="39"/>
      <c r="E22" s="38" t="s">
        <v>61</v>
      </c>
      <c r="F22" s="39"/>
      <c r="G22" s="39"/>
      <c r="H22" s="16" t="s">
        <v>53</v>
      </c>
      <c r="I22" s="17">
        <v>0.01034</v>
      </c>
      <c r="J22" s="18">
        <v>838.84</v>
      </c>
      <c r="K22" s="18">
        <v>838.84</v>
      </c>
      <c r="L22" s="4"/>
      <c r="M22" s="41"/>
      <c r="N22" s="41"/>
      <c r="O22" s="4"/>
      <c r="P22" s="18">
        <v>126.61</v>
      </c>
      <c r="Q22" s="18">
        <v>64.27</v>
      </c>
      <c r="R22" s="41"/>
      <c r="S22" s="41"/>
      <c r="T22" s="41"/>
      <c r="U22" s="41"/>
      <c r="V22" s="4"/>
      <c r="W22" s="44">
        <v>1.01</v>
      </c>
      <c r="X22" s="41"/>
      <c r="Y22" s="41"/>
      <c r="Z22" s="41"/>
      <c r="AA22" s="41"/>
    </row>
    <row r="23" spans="1:27" ht="51.75" customHeight="1">
      <c r="A23" s="15" t="s">
        <v>36</v>
      </c>
      <c r="B23" s="2"/>
      <c r="C23" s="38" t="s">
        <v>62</v>
      </c>
      <c r="D23" s="39"/>
      <c r="E23" s="38" t="s">
        <v>63</v>
      </c>
      <c r="F23" s="39"/>
      <c r="G23" s="39"/>
      <c r="H23" s="16" t="s">
        <v>64</v>
      </c>
      <c r="I23" s="17">
        <v>0.08</v>
      </c>
      <c r="J23" s="18">
        <v>1643.83</v>
      </c>
      <c r="K23" s="18">
        <v>1279.63</v>
      </c>
      <c r="L23" s="18">
        <v>364.2</v>
      </c>
      <c r="M23" s="44">
        <v>46.81</v>
      </c>
      <c r="N23" s="41"/>
      <c r="O23" s="4"/>
      <c r="P23" s="18">
        <v>2539.22</v>
      </c>
      <c r="Q23" s="18">
        <v>758.56</v>
      </c>
      <c r="R23" s="44">
        <v>215.9</v>
      </c>
      <c r="S23" s="41"/>
      <c r="T23" s="44">
        <v>27.75</v>
      </c>
      <c r="U23" s="41"/>
      <c r="V23" s="4"/>
      <c r="W23" s="44">
        <v>9.81</v>
      </c>
      <c r="X23" s="41"/>
      <c r="Y23" s="44">
        <v>0.25</v>
      </c>
      <c r="Z23" s="41"/>
      <c r="AA23" s="41"/>
    </row>
    <row r="24" spans="1:27" ht="44.25" customHeight="1">
      <c r="A24" s="15" t="s">
        <v>37</v>
      </c>
      <c r="B24" s="2"/>
      <c r="C24" s="38" t="s">
        <v>65</v>
      </c>
      <c r="D24" s="39"/>
      <c r="E24" s="38" t="s">
        <v>66</v>
      </c>
      <c r="F24" s="39"/>
      <c r="G24" s="39"/>
      <c r="H24" s="16" t="s">
        <v>67</v>
      </c>
      <c r="I24" s="17">
        <v>0.41418</v>
      </c>
      <c r="J24" s="18">
        <v>1070.27</v>
      </c>
      <c r="K24" s="18">
        <v>960.82</v>
      </c>
      <c r="L24" s="18">
        <v>109.45</v>
      </c>
      <c r="M24" s="44">
        <v>1.78</v>
      </c>
      <c r="N24" s="41"/>
      <c r="O24" s="4"/>
      <c r="P24" s="18">
        <v>7420.74</v>
      </c>
      <c r="Q24" s="18">
        <v>2948.83</v>
      </c>
      <c r="R24" s="44">
        <v>335.91</v>
      </c>
      <c r="S24" s="41"/>
      <c r="T24" s="44">
        <v>5.46</v>
      </c>
      <c r="U24" s="41"/>
      <c r="V24" s="4"/>
      <c r="W24" s="44">
        <v>39.05</v>
      </c>
      <c r="X24" s="41"/>
      <c r="Y24" s="44">
        <v>0.05</v>
      </c>
      <c r="Z24" s="41"/>
      <c r="AA24" s="41"/>
    </row>
    <row r="25" spans="1:27" ht="45.75" customHeight="1">
      <c r="A25" s="15" t="s">
        <v>38</v>
      </c>
      <c r="B25" s="2"/>
      <c r="C25" s="38" t="s">
        <v>68</v>
      </c>
      <c r="D25" s="39"/>
      <c r="E25" s="38" t="s">
        <v>69</v>
      </c>
      <c r="F25" s="39"/>
      <c r="G25" s="39"/>
      <c r="H25" s="16" t="s">
        <v>67</v>
      </c>
      <c r="I25" s="17">
        <v>0.1122</v>
      </c>
      <c r="J25" s="18">
        <v>438.46</v>
      </c>
      <c r="K25" s="18">
        <v>67.94</v>
      </c>
      <c r="L25" s="18">
        <v>370.52</v>
      </c>
      <c r="M25" s="44">
        <v>32.88</v>
      </c>
      <c r="N25" s="41"/>
      <c r="O25" s="4"/>
      <c r="P25" s="18">
        <v>481.9</v>
      </c>
      <c r="Q25" s="18">
        <v>56.49</v>
      </c>
      <c r="R25" s="44">
        <v>308.05</v>
      </c>
      <c r="S25" s="41"/>
      <c r="T25" s="44">
        <v>27.34</v>
      </c>
      <c r="U25" s="41"/>
      <c r="V25" s="4"/>
      <c r="W25" s="44">
        <v>0.74</v>
      </c>
      <c r="X25" s="41"/>
      <c r="Y25" s="44">
        <v>0.23</v>
      </c>
      <c r="Z25" s="41"/>
      <c r="AA25" s="41"/>
    </row>
    <row r="26" spans="1:27" ht="56.25" customHeight="1">
      <c r="A26" s="15" t="s">
        <v>39</v>
      </c>
      <c r="B26" s="2"/>
      <c r="C26" s="38" t="s">
        <v>70</v>
      </c>
      <c r="D26" s="39"/>
      <c r="E26" s="38" t="s">
        <v>71</v>
      </c>
      <c r="F26" s="39"/>
      <c r="G26" s="39"/>
      <c r="H26" s="16" t="s">
        <v>72</v>
      </c>
      <c r="I26" s="17">
        <v>0.0787</v>
      </c>
      <c r="J26" s="18">
        <v>3235.35</v>
      </c>
      <c r="K26" s="18">
        <v>144.94</v>
      </c>
      <c r="L26" s="18">
        <v>2712.31</v>
      </c>
      <c r="M26" s="44">
        <v>195.57</v>
      </c>
      <c r="N26" s="41"/>
      <c r="O26" s="18">
        <v>378.1</v>
      </c>
      <c r="P26" s="18">
        <v>2254.1</v>
      </c>
      <c r="Q26" s="18">
        <v>84.52</v>
      </c>
      <c r="R26" s="44">
        <v>1581.73</v>
      </c>
      <c r="S26" s="41"/>
      <c r="T26" s="44">
        <v>114.05</v>
      </c>
      <c r="U26" s="41"/>
      <c r="V26" s="18">
        <v>220.5</v>
      </c>
      <c r="W26" s="44">
        <v>1.24</v>
      </c>
      <c r="X26" s="41"/>
      <c r="Y26" s="44">
        <v>1.09</v>
      </c>
      <c r="Z26" s="41"/>
      <c r="AA26" s="41"/>
    </row>
    <row r="27" spans="1:27" ht="28.5" customHeight="1">
      <c r="A27" s="15" t="s">
        <v>40</v>
      </c>
      <c r="B27" s="2"/>
      <c r="C27" s="38" t="s">
        <v>73</v>
      </c>
      <c r="D27" s="39"/>
      <c r="E27" s="38" t="s">
        <v>74</v>
      </c>
      <c r="F27" s="39"/>
      <c r="G27" s="39"/>
      <c r="H27" s="16" t="s">
        <v>59</v>
      </c>
      <c r="I27" s="17">
        <v>7.87</v>
      </c>
      <c r="J27" s="18">
        <v>205.9</v>
      </c>
      <c r="K27" s="4"/>
      <c r="L27" s="4"/>
      <c r="M27" s="41"/>
      <c r="N27" s="41"/>
      <c r="O27" s="18">
        <v>205.9</v>
      </c>
      <c r="P27" s="18">
        <v>12007.41</v>
      </c>
      <c r="Q27" s="4"/>
      <c r="R27" s="41"/>
      <c r="S27" s="41"/>
      <c r="T27" s="41"/>
      <c r="U27" s="41"/>
      <c r="V27" s="18">
        <v>12007.41</v>
      </c>
      <c r="W27" s="41"/>
      <c r="X27" s="41"/>
      <c r="Y27" s="41"/>
      <c r="Z27" s="41"/>
      <c r="AA27" s="41"/>
    </row>
    <row r="28" spans="1:27" ht="15" customHeight="1">
      <c r="A28" s="38" t="s">
        <v>75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8">
        <v>35353.29</v>
      </c>
      <c r="Q28" s="18">
        <v>4651.18</v>
      </c>
      <c r="R28" s="44">
        <v>2733.6</v>
      </c>
      <c r="S28" s="41"/>
      <c r="T28" s="44">
        <v>210</v>
      </c>
      <c r="U28" s="41"/>
      <c r="V28" s="19">
        <v>20880.34</v>
      </c>
      <c r="W28" s="44">
        <v>62.96</v>
      </c>
      <c r="X28" s="41"/>
      <c r="Y28" s="44">
        <v>1.94</v>
      </c>
      <c r="Z28" s="41"/>
      <c r="AA28" s="41"/>
    </row>
    <row r="29" spans="1:27" ht="15" customHeight="1">
      <c r="A29" s="38" t="s">
        <v>76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5"/>
      <c r="P29" s="20">
        <v>28265.12</v>
      </c>
      <c r="Q29" s="6"/>
      <c r="R29" s="40"/>
      <c r="S29" s="40"/>
      <c r="T29" s="40"/>
      <c r="U29" s="40"/>
      <c r="V29" s="3"/>
      <c r="W29" s="39"/>
      <c r="X29" s="39"/>
      <c r="Y29" s="39"/>
      <c r="Z29" s="39"/>
      <c r="AA29" s="39"/>
    </row>
    <row r="30" spans="1:27" ht="15" customHeight="1">
      <c r="A30" s="38" t="s">
        <v>77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5"/>
      <c r="P30" s="20">
        <v>3481.88</v>
      </c>
      <c r="Q30" s="6"/>
      <c r="R30" s="40"/>
      <c r="S30" s="40"/>
      <c r="T30" s="40"/>
      <c r="U30" s="40"/>
      <c r="V30" s="3"/>
      <c r="W30" s="39"/>
      <c r="X30" s="39"/>
      <c r="Y30" s="39"/>
      <c r="Z30" s="39"/>
      <c r="AA30" s="39"/>
    </row>
    <row r="31" spans="1:27" ht="15" customHeight="1">
      <c r="A31" s="38" t="s">
        <v>78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5"/>
      <c r="P31" s="20">
        <v>3606.29</v>
      </c>
      <c r="Q31" s="6"/>
      <c r="R31" s="40"/>
      <c r="S31" s="40"/>
      <c r="T31" s="40"/>
      <c r="U31" s="40"/>
      <c r="V31" s="3"/>
      <c r="W31" s="39"/>
      <c r="X31" s="39"/>
      <c r="Y31" s="39"/>
      <c r="Z31" s="39"/>
      <c r="AA31" s="39"/>
    </row>
    <row r="32" spans="1:27" ht="15" customHeight="1">
      <c r="A32" s="33" t="s">
        <v>79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5"/>
      <c r="P32" s="20">
        <v>35353.29</v>
      </c>
      <c r="Q32" s="6"/>
      <c r="R32" s="40"/>
      <c r="S32" s="40"/>
      <c r="T32" s="40"/>
      <c r="U32" s="40"/>
      <c r="V32" s="3"/>
      <c r="W32" s="39"/>
      <c r="X32" s="39"/>
      <c r="Y32" s="39"/>
      <c r="Z32" s="39"/>
      <c r="AA32" s="39"/>
    </row>
    <row r="33" spans="1:27" ht="17.25" customHeight="1">
      <c r="A33" s="42" t="s">
        <v>80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63.75" customHeight="1">
      <c r="A34" s="15" t="s">
        <v>41</v>
      </c>
      <c r="B34" s="2"/>
      <c r="C34" s="38" t="s">
        <v>81</v>
      </c>
      <c r="D34" s="39"/>
      <c r="E34" s="38" t="s">
        <v>82</v>
      </c>
      <c r="F34" s="39"/>
      <c r="G34" s="39"/>
      <c r="H34" s="16" t="s">
        <v>83</v>
      </c>
      <c r="I34" s="21">
        <v>1</v>
      </c>
      <c r="J34" s="22">
        <v>14674.63</v>
      </c>
      <c r="K34" s="4"/>
      <c r="L34" s="4"/>
      <c r="M34" s="41"/>
      <c r="N34" s="41"/>
      <c r="O34" s="18">
        <v>14674.63</v>
      </c>
      <c r="P34" s="18">
        <v>108739.01</v>
      </c>
      <c r="Q34" s="4"/>
      <c r="R34" s="41"/>
      <c r="S34" s="41"/>
      <c r="T34" s="41"/>
      <c r="U34" s="41"/>
      <c r="V34" s="18">
        <v>108739.01</v>
      </c>
      <c r="W34" s="41"/>
      <c r="X34" s="41"/>
      <c r="Y34" s="41"/>
      <c r="Z34" s="41"/>
      <c r="AA34" s="41"/>
    </row>
    <row r="35" spans="1:27" ht="63.75" customHeight="1">
      <c r="A35" s="15" t="s">
        <v>42</v>
      </c>
      <c r="B35" s="2"/>
      <c r="C35" s="38" t="s">
        <v>81</v>
      </c>
      <c r="D35" s="39"/>
      <c r="E35" s="38" t="s">
        <v>84</v>
      </c>
      <c r="F35" s="39"/>
      <c r="G35" s="39"/>
      <c r="H35" s="16" t="s">
        <v>83</v>
      </c>
      <c r="I35" s="21">
        <v>1</v>
      </c>
      <c r="J35" s="22">
        <v>3504.43</v>
      </c>
      <c r="K35" s="4"/>
      <c r="L35" s="4"/>
      <c r="M35" s="41"/>
      <c r="N35" s="41"/>
      <c r="O35" s="18">
        <v>3504.43</v>
      </c>
      <c r="P35" s="18">
        <v>25967.83</v>
      </c>
      <c r="Q35" s="4"/>
      <c r="R35" s="41"/>
      <c r="S35" s="41"/>
      <c r="T35" s="41"/>
      <c r="U35" s="41"/>
      <c r="V35" s="18">
        <v>25967.83</v>
      </c>
      <c r="W35" s="41"/>
      <c r="X35" s="41"/>
      <c r="Y35" s="41"/>
      <c r="Z35" s="41"/>
      <c r="AA35" s="41"/>
    </row>
    <row r="36" spans="1:27" ht="63.75" customHeight="1">
      <c r="A36" s="15" t="s">
        <v>43</v>
      </c>
      <c r="B36" s="2"/>
      <c r="C36" s="38" t="s">
        <v>81</v>
      </c>
      <c r="D36" s="39"/>
      <c r="E36" s="38" t="s">
        <v>85</v>
      </c>
      <c r="F36" s="39"/>
      <c r="G36" s="39"/>
      <c r="H36" s="16" t="s">
        <v>83</v>
      </c>
      <c r="I36" s="21">
        <v>1</v>
      </c>
      <c r="J36" s="22">
        <v>3773.07</v>
      </c>
      <c r="K36" s="4"/>
      <c r="L36" s="4"/>
      <c r="M36" s="41"/>
      <c r="N36" s="41"/>
      <c r="O36" s="18">
        <v>3773.07</v>
      </c>
      <c r="P36" s="18">
        <v>27958.45</v>
      </c>
      <c r="Q36" s="4"/>
      <c r="R36" s="41"/>
      <c r="S36" s="41"/>
      <c r="T36" s="41"/>
      <c r="U36" s="41"/>
      <c r="V36" s="18">
        <v>27958.45</v>
      </c>
      <c r="W36" s="41"/>
      <c r="X36" s="41"/>
      <c r="Y36" s="41"/>
      <c r="Z36" s="41"/>
      <c r="AA36" s="41"/>
    </row>
    <row r="37" spans="1:27" ht="63.75" customHeight="1">
      <c r="A37" s="15" t="s">
        <v>44</v>
      </c>
      <c r="B37" s="2"/>
      <c r="C37" s="38" t="s">
        <v>81</v>
      </c>
      <c r="D37" s="39"/>
      <c r="E37" s="38" t="s">
        <v>86</v>
      </c>
      <c r="F37" s="39"/>
      <c r="G37" s="39"/>
      <c r="H37" s="16" t="s">
        <v>83</v>
      </c>
      <c r="I37" s="21">
        <v>1</v>
      </c>
      <c r="J37" s="22">
        <v>1568.08</v>
      </c>
      <c r="K37" s="4"/>
      <c r="L37" s="4"/>
      <c r="M37" s="41"/>
      <c r="N37" s="41"/>
      <c r="O37" s="18">
        <v>1568.08</v>
      </c>
      <c r="P37" s="18">
        <v>11619.47</v>
      </c>
      <c r="Q37" s="4"/>
      <c r="R37" s="41"/>
      <c r="S37" s="41"/>
      <c r="T37" s="41"/>
      <c r="U37" s="41"/>
      <c r="V37" s="18">
        <v>11619.47</v>
      </c>
      <c r="W37" s="41"/>
      <c r="X37" s="41"/>
      <c r="Y37" s="41"/>
      <c r="Z37" s="41"/>
      <c r="AA37" s="41"/>
    </row>
    <row r="38" spans="1:27" ht="63.75" customHeight="1">
      <c r="A38" s="15" t="s">
        <v>45</v>
      </c>
      <c r="B38" s="2"/>
      <c r="C38" s="38" t="s">
        <v>81</v>
      </c>
      <c r="D38" s="39"/>
      <c r="E38" s="38" t="s">
        <v>87</v>
      </c>
      <c r="F38" s="39"/>
      <c r="G38" s="39"/>
      <c r="H38" s="16" t="s">
        <v>83</v>
      </c>
      <c r="I38" s="21">
        <v>1</v>
      </c>
      <c r="J38" s="22">
        <v>2260.34</v>
      </c>
      <c r="K38" s="4"/>
      <c r="L38" s="4"/>
      <c r="M38" s="41"/>
      <c r="N38" s="41"/>
      <c r="O38" s="18">
        <v>2260.34</v>
      </c>
      <c r="P38" s="18">
        <v>16749.12</v>
      </c>
      <c r="Q38" s="4"/>
      <c r="R38" s="41"/>
      <c r="S38" s="41"/>
      <c r="T38" s="41"/>
      <c r="U38" s="41"/>
      <c r="V38" s="18">
        <v>16749.12</v>
      </c>
      <c r="W38" s="41"/>
      <c r="X38" s="41"/>
      <c r="Y38" s="41"/>
      <c r="Z38" s="41"/>
      <c r="AA38" s="41"/>
    </row>
    <row r="39" spans="1:27" ht="63.75" customHeight="1">
      <c r="A39" s="15" t="s">
        <v>46</v>
      </c>
      <c r="B39" s="2"/>
      <c r="C39" s="38" t="s">
        <v>81</v>
      </c>
      <c r="D39" s="39"/>
      <c r="E39" s="38" t="s">
        <v>88</v>
      </c>
      <c r="F39" s="39"/>
      <c r="G39" s="39"/>
      <c r="H39" s="16" t="s">
        <v>83</v>
      </c>
      <c r="I39" s="21">
        <v>1</v>
      </c>
      <c r="J39" s="22">
        <v>7430.75</v>
      </c>
      <c r="K39" s="4"/>
      <c r="L39" s="4"/>
      <c r="M39" s="41"/>
      <c r="N39" s="41"/>
      <c r="O39" s="18">
        <v>7430.75</v>
      </c>
      <c r="P39" s="18">
        <v>55061.86</v>
      </c>
      <c r="Q39" s="4"/>
      <c r="R39" s="41"/>
      <c r="S39" s="41"/>
      <c r="T39" s="41"/>
      <c r="U39" s="41"/>
      <c r="V39" s="18">
        <v>55061.86</v>
      </c>
      <c r="W39" s="41"/>
      <c r="X39" s="41"/>
      <c r="Y39" s="41"/>
      <c r="Z39" s="41"/>
      <c r="AA39" s="41"/>
    </row>
    <row r="40" spans="1:27" ht="63.75" customHeight="1">
      <c r="A40" s="15" t="s">
        <v>47</v>
      </c>
      <c r="B40" s="2"/>
      <c r="C40" s="38" t="s">
        <v>81</v>
      </c>
      <c r="D40" s="39"/>
      <c r="E40" s="38" t="s">
        <v>89</v>
      </c>
      <c r="F40" s="39"/>
      <c r="G40" s="39"/>
      <c r="H40" s="16" t="s">
        <v>83</v>
      </c>
      <c r="I40" s="21">
        <v>1</v>
      </c>
      <c r="J40" s="22">
        <v>3507.17</v>
      </c>
      <c r="K40" s="4"/>
      <c r="L40" s="4"/>
      <c r="M40" s="41"/>
      <c r="N40" s="41"/>
      <c r="O40" s="18">
        <v>3507.17</v>
      </c>
      <c r="P40" s="18">
        <v>25988.13</v>
      </c>
      <c r="Q40" s="4"/>
      <c r="R40" s="41"/>
      <c r="S40" s="41"/>
      <c r="T40" s="41"/>
      <c r="U40" s="41"/>
      <c r="V40" s="18">
        <v>25988.13</v>
      </c>
      <c r="W40" s="41"/>
      <c r="X40" s="41"/>
      <c r="Y40" s="41"/>
      <c r="Z40" s="41"/>
      <c r="AA40" s="41"/>
    </row>
    <row r="41" spans="1:27" ht="63.75" customHeight="1">
      <c r="A41" s="15" t="s">
        <v>48</v>
      </c>
      <c r="B41" s="2"/>
      <c r="C41" s="38" t="s">
        <v>81</v>
      </c>
      <c r="D41" s="39"/>
      <c r="E41" s="38" t="s">
        <v>90</v>
      </c>
      <c r="F41" s="39"/>
      <c r="G41" s="39"/>
      <c r="H41" s="16" t="s">
        <v>83</v>
      </c>
      <c r="I41" s="21">
        <v>1</v>
      </c>
      <c r="J41" s="22">
        <v>2444.82</v>
      </c>
      <c r="K41" s="4"/>
      <c r="L41" s="4"/>
      <c r="M41" s="41"/>
      <c r="N41" s="41"/>
      <c r="O41" s="18">
        <v>2444.82</v>
      </c>
      <c r="P41" s="18">
        <v>18116.12</v>
      </c>
      <c r="Q41" s="4"/>
      <c r="R41" s="41"/>
      <c r="S41" s="41"/>
      <c r="T41" s="41"/>
      <c r="U41" s="41"/>
      <c r="V41" s="18">
        <v>18116.12</v>
      </c>
      <c r="W41" s="41"/>
      <c r="X41" s="41"/>
      <c r="Y41" s="41"/>
      <c r="Z41" s="41"/>
      <c r="AA41" s="41"/>
    </row>
    <row r="42" spans="1:27" ht="63.75" customHeight="1">
      <c r="A42" s="15" t="s">
        <v>49</v>
      </c>
      <c r="B42" s="2"/>
      <c r="C42" s="38" t="s">
        <v>81</v>
      </c>
      <c r="D42" s="39"/>
      <c r="E42" s="38" t="s">
        <v>91</v>
      </c>
      <c r="F42" s="39"/>
      <c r="G42" s="39"/>
      <c r="H42" s="16" t="s">
        <v>83</v>
      </c>
      <c r="I42" s="21">
        <v>26</v>
      </c>
      <c r="J42" s="22">
        <v>493.61</v>
      </c>
      <c r="K42" s="4"/>
      <c r="L42" s="4"/>
      <c r="M42" s="41"/>
      <c r="N42" s="41"/>
      <c r="O42" s="18">
        <v>493.61</v>
      </c>
      <c r="P42" s="18">
        <v>95098.9</v>
      </c>
      <c r="Q42" s="4"/>
      <c r="R42" s="41"/>
      <c r="S42" s="41"/>
      <c r="T42" s="41"/>
      <c r="U42" s="41"/>
      <c r="V42" s="18">
        <v>95098.9</v>
      </c>
      <c r="W42" s="41"/>
      <c r="X42" s="41"/>
      <c r="Y42" s="41"/>
      <c r="Z42" s="41"/>
      <c r="AA42" s="41"/>
    </row>
    <row r="43" spans="1:27" ht="63.75" customHeight="1">
      <c r="A43" s="15" t="s">
        <v>92</v>
      </c>
      <c r="B43" s="2"/>
      <c r="C43" s="38" t="s">
        <v>81</v>
      </c>
      <c r="D43" s="39"/>
      <c r="E43" s="38" t="s">
        <v>93</v>
      </c>
      <c r="F43" s="39"/>
      <c r="G43" s="39"/>
      <c r="H43" s="16" t="s">
        <v>83</v>
      </c>
      <c r="I43" s="21">
        <v>28</v>
      </c>
      <c r="J43" s="22">
        <v>83.6</v>
      </c>
      <c r="K43" s="4"/>
      <c r="L43" s="4"/>
      <c r="M43" s="41"/>
      <c r="N43" s="41"/>
      <c r="O43" s="18">
        <v>83.6</v>
      </c>
      <c r="P43" s="18">
        <v>17345.33</v>
      </c>
      <c r="Q43" s="4"/>
      <c r="R43" s="41"/>
      <c r="S43" s="41"/>
      <c r="T43" s="41"/>
      <c r="U43" s="41"/>
      <c r="V43" s="18">
        <v>17345.33</v>
      </c>
      <c r="W43" s="41"/>
      <c r="X43" s="41"/>
      <c r="Y43" s="41"/>
      <c r="Z43" s="41"/>
      <c r="AA43" s="41"/>
    </row>
    <row r="44" spans="1:27" ht="63.75" customHeight="1">
      <c r="A44" s="15" t="s">
        <v>94</v>
      </c>
      <c r="B44" s="2"/>
      <c r="C44" s="38" t="s">
        <v>81</v>
      </c>
      <c r="D44" s="39"/>
      <c r="E44" s="38" t="s">
        <v>95</v>
      </c>
      <c r="F44" s="39"/>
      <c r="G44" s="39"/>
      <c r="H44" s="16" t="s">
        <v>83</v>
      </c>
      <c r="I44" s="21">
        <v>2</v>
      </c>
      <c r="J44" s="22">
        <v>68.16</v>
      </c>
      <c r="K44" s="4"/>
      <c r="L44" s="4"/>
      <c r="M44" s="41"/>
      <c r="N44" s="41"/>
      <c r="O44" s="18">
        <v>68.16</v>
      </c>
      <c r="P44" s="18">
        <v>1010.13</v>
      </c>
      <c r="Q44" s="4"/>
      <c r="R44" s="41"/>
      <c r="S44" s="41"/>
      <c r="T44" s="41"/>
      <c r="U44" s="41"/>
      <c r="V44" s="18">
        <v>1010.13</v>
      </c>
      <c r="W44" s="41"/>
      <c r="X44" s="41"/>
      <c r="Y44" s="41"/>
      <c r="Z44" s="41"/>
      <c r="AA44" s="41"/>
    </row>
    <row r="45" spans="1:27" ht="15" customHeight="1">
      <c r="A45" s="38" t="s">
        <v>75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18">
        <v>403654.35</v>
      </c>
      <c r="Q45" s="4"/>
      <c r="R45" s="41"/>
      <c r="S45" s="41"/>
      <c r="T45" s="41"/>
      <c r="U45" s="41"/>
      <c r="V45" s="19">
        <v>403654.35</v>
      </c>
      <c r="W45" s="41"/>
      <c r="X45" s="41"/>
      <c r="Y45" s="41"/>
      <c r="Z45" s="41"/>
      <c r="AA45" s="41"/>
    </row>
    <row r="46" spans="1:27" ht="15" customHeight="1">
      <c r="A46" s="38" t="s">
        <v>76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"/>
      <c r="P46" s="20">
        <v>403654.35</v>
      </c>
      <c r="Q46" s="6"/>
      <c r="R46" s="40"/>
      <c r="S46" s="40"/>
      <c r="T46" s="40"/>
      <c r="U46" s="40"/>
      <c r="V46" s="3"/>
      <c r="W46" s="39"/>
      <c r="X46" s="39"/>
      <c r="Y46" s="39"/>
      <c r="Z46" s="39"/>
      <c r="AA46" s="39"/>
    </row>
    <row r="47" spans="1:27" ht="15" customHeight="1">
      <c r="A47" s="33" t="s">
        <v>79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5"/>
      <c r="P47" s="20">
        <v>403654.35</v>
      </c>
      <c r="Q47" s="6"/>
      <c r="R47" s="40"/>
      <c r="S47" s="40"/>
      <c r="T47" s="40"/>
      <c r="U47" s="40"/>
      <c r="V47" s="3"/>
      <c r="W47" s="39"/>
      <c r="X47" s="39"/>
      <c r="Y47" s="39"/>
      <c r="Z47" s="39"/>
      <c r="AA47" s="39"/>
    </row>
    <row r="48" spans="1:27" ht="15" customHeight="1">
      <c r="A48" s="33" t="s">
        <v>75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4">
        <v>439007.64</v>
      </c>
      <c r="P48" s="35"/>
      <c r="Q48" s="22">
        <v>4651.18</v>
      </c>
      <c r="R48" s="34">
        <v>2733.6</v>
      </c>
      <c r="S48" s="35"/>
      <c r="T48" s="36">
        <v>210</v>
      </c>
      <c r="U48" s="37"/>
      <c r="V48" s="22">
        <v>424534.69</v>
      </c>
      <c r="W48" s="34">
        <v>62.96</v>
      </c>
      <c r="X48" s="35"/>
      <c r="Y48" s="34">
        <v>1.94</v>
      </c>
      <c r="Z48" s="35"/>
      <c r="AA48" s="35"/>
    </row>
    <row r="49" spans="1:27" ht="15" customHeight="1">
      <c r="A49" s="25" t="s">
        <v>96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8"/>
      <c r="P49" s="22">
        <v>439007.64</v>
      </c>
      <c r="Q49" s="7"/>
      <c r="R49" s="27"/>
      <c r="S49" s="27"/>
      <c r="T49" s="27"/>
      <c r="U49" s="27"/>
      <c r="V49" s="7"/>
      <c r="W49" s="27"/>
      <c r="X49" s="27"/>
      <c r="Y49" s="27"/>
      <c r="Z49" s="27"/>
      <c r="AA49" s="27"/>
    </row>
    <row r="50" spans="1:27" ht="15" customHeight="1">
      <c r="A50" s="25" t="s">
        <v>97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8"/>
      <c r="P50" s="22">
        <v>431919.47</v>
      </c>
      <c r="Q50" s="7"/>
      <c r="R50" s="27"/>
      <c r="S50" s="27"/>
      <c r="T50" s="27"/>
      <c r="U50" s="27"/>
      <c r="V50" s="7"/>
      <c r="W50" s="27"/>
      <c r="X50" s="27"/>
      <c r="Y50" s="27"/>
      <c r="Z50" s="27"/>
      <c r="AA50" s="27"/>
    </row>
    <row r="51" spans="1:27" ht="15" customHeight="1">
      <c r="A51" s="25" t="s">
        <v>98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8"/>
      <c r="P51" s="22">
        <v>4861.18</v>
      </c>
      <c r="Q51" s="7"/>
      <c r="R51" s="27"/>
      <c r="S51" s="27"/>
      <c r="T51" s="27"/>
      <c r="U51" s="27"/>
      <c r="V51" s="7"/>
      <c r="W51" s="27"/>
      <c r="X51" s="27"/>
      <c r="Y51" s="27"/>
      <c r="Z51" s="27"/>
      <c r="AA51" s="27"/>
    </row>
    <row r="52" spans="1:27" ht="15" customHeight="1">
      <c r="A52" s="25" t="s">
        <v>99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8"/>
      <c r="P52" s="22">
        <v>4651.18</v>
      </c>
      <c r="Q52" s="7"/>
      <c r="R52" s="27"/>
      <c r="S52" s="27"/>
      <c r="T52" s="27"/>
      <c r="U52" s="27"/>
      <c r="V52" s="7"/>
      <c r="W52" s="27"/>
      <c r="X52" s="27"/>
      <c r="Y52" s="27"/>
      <c r="Z52" s="27"/>
      <c r="AA52" s="27"/>
    </row>
    <row r="53" spans="1:27" ht="15" customHeight="1">
      <c r="A53" s="25" t="s">
        <v>100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8"/>
      <c r="P53" s="22">
        <v>2733.6</v>
      </c>
      <c r="Q53" s="7"/>
      <c r="R53" s="27"/>
      <c r="S53" s="27"/>
      <c r="T53" s="27"/>
      <c r="U53" s="27"/>
      <c r="V53" s="7"/>
      <c r="W53" s="27"/>
      <c r="X53" s="27"/>
      <c r="Y53" s="27"/>
      <c r="Z53" s="27"/>
      <c r="AA53" s="27"/>
    </row>
    <row r="54" spans="1:27" ht="15" customHeight="1">
      <c r="A54" s="25" t="s">
        <v>101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8"/>
      <c r="P54" s="22">
        <v>210</v>
      </c>
      <c r="Q54" s="7"/>
      <c r="R54" s="27"/>
      <c r="S54" s="27"/>
      <c r="T54" s="27"/>
      <c r="U54" s="27"/>
      <c r="V54" s="7"/>
      <c r="W54" s="27"/>
      <c r="X54" s="27"/>
      <c r="Y54" s="27"/>
      <c r="Z54" s="27"/>
      <c r="AA54" s="27"/>
    </row>
    <row r="55" spans="1:27" ht="15" customHeight="1">
      <c r="A55" s="25" t="s">
        <v>102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8"/>
      <c r="P55" s="22">
        <v>424534.69</v>
      </c>
      <c r="Q55" s="7"/>
      <c r="R55" s="27"/>
      <c r="S55" s="27"/>
      <c r="T55" s="27"/>
      <c r="U55" s="27"/>
      <c r="V55" s="7"/>
      <c r="W55" s="27"/>
      <c r="X55" s="27"/>
      <c r="Y55" s="27"/>
      <c r="Z55" s="27"/>
      <c r="AA55" s="27"/>
    </row>
    <row r="56" spans="1:27" ht="15" customHeight="1">
      <c r="A56" s="25" t="s">
        <v>103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8"/>
      <c r="P56" s="22">
        <v>3481.88</v>
      </c>
      <c r="Q56" s="7"/>
      <c r="R56" s="27"/>
      <c r="S56" s="27"/>
      <c r="T56" s="27"/>
      <c r="U56" s="27"/>
      <c r="V56" s="7"/>
      <c r="W56" s="27"/>
      <c r="X56" s="27"/>
      <c r="Y56" s="27"/>
      <c r="Z56" s="27"/>
      <c r="AA56" s="27"/>
    </row>
    <row r="57" spans="1:27" ht="15" customHeight="1">
      <c r="A57" s="25" t="s">
        <v>104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8"/>
      <c r="P57" s="22">
        <v>3606.29</v>
      </c>
      <c r="Q57" s="7"/>
      <c r="R57" s="27"/>
      <c r="S57" s="27"/>
      <c r="T57" s="27"/>
      <c r="U57" s="27"/>
      <c r="V57" s="7"/>
      <c r="W57" s="27"/>
      <c r="X57" s="27"/>
      <c r="Y57" s="27"/>
      <c r="Z57" s="27"/>
      <c r="AA57" s="27"/>
    </row>
    <row r="58" spans="1:27" ht="15" customHeight="1">
      <c r="A58" s="25" t="s">
        <v>105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3"/>
      <c r="P58" s="22">
        <v>439007.64</v>
      </c>
      <c r="Q58" s="7"/>
      <c r="R58" s="27"/>
      <c r="S58" s="27"/>
      <c r="T58" s="27"/>
      <c r="U58" s="27"/>
      <c r="V58" s="7"/>
      <c r="W58" s="27"/>
      <c r="X58" s="27"/>
      <c r="Y58" s="27"/>
      <c r="Z58" s="27"/>
      <c r="AA58" s="27"/>
    </row>
    <row r="59" spans="1:27" ht="15" customHeight="1">
      <c r="A59" s="25" t="s">
        <v>106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8"/>
      <c r="P59" s="22">
        <v>458323.98</v>
      </c>
      <c r="Q59" s="7"/>
      <c r="R59" s="27"/>
      <c r="S59" s="27"/>
      <c r="T59" s="27"/>
      <c r="U59" s="27"/>
      <c r="V59" s="7"/>
      <c r="W59" s="27"/>
      <c r="X59" s="27"/>
      <c r="Y59" s="27"/>
      <c r="Z59" s="27"/>
      <c r="AA59" s="27"/>
    </row>
    <row r="60" spans="1:27" ht="15" customHeight="1">
      <c r="A60" s="25" t="s">
        <v>107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3" t="s">
        <v>94</v>
      </c>
      <c r="P60" s="22">
        <v>91664.8</v>
      </c>
      <c r="Q60" s="7"/>
      <c r="R60" s="27"/>
      <c r="S60" s="27"/>
      <c r="T60" s="27"/>
      <c r="U60" s="27"/>
      <c r="V60" s="7"/>
      <c r="W60" s="27"/>
      <c r="X60" s="27"/>
      <c r="Y60" s="27"/>
      <c r="Z60" s="27"/>
      <c r="AA60" s="27"/>
    </row>
    <row r="61" spans="1:27" ht="15" customHeight="1">
      <c r="A61" s="25" t="s">
        <v>108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8"/>
      <c r="P61" s="22">
        <v>549988.78</v>
      </c>
      <c r="Q61" s="7"/>
      <c r="R61" s="27"/>
      <c r="S61" s="27"/>
      <c r="T61" s="27"/>
      <c r="U61" s="27"/>
      <c r="V61" s="7"/>
      <c r="W61" s="27"/>
      <c r="X61" s="27"/>
      <c r="Y61" s="27"/>
      <c r="Z61" s="27"/>
      <c r="AA61" s="27"/>
    </row>
    <row r="62" spans="1:27" ht="15" customHeight="1">
      <c r="A62" s="25" t="s">
        <v>114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8"/>
      <c r="P62" s="22">
        <f>P61*0.6986264</f>
        <v>384236.681411792</v>
      </c>
      <c r="Q62" s="7"/>
      <c r="R62" s="27"/>
      <c r="S62" s="27"/>
      <c r="T62" s="27"/>
      <c r="U62" s="27"/>
      <c r="V62" s="7"/>
      <c r="W62" s="27"/>
      <c r="X62" s="27"/>
      <c r="Y62" s="27"/>
      <c r="Z62" s="27"/>
      <c r="AA62" s="27"/>
    </row>
    <row r="63" spans="1:13" ht="15" customHeight="1">
      <c r="A63" s="28" t="s">
        <v>109</v>
      </c>
      <c r="B63" s="29"/>
      <c r="C63" s="29"/>
      <c r="D63" s="30" t="s">
        <v>7</v>
      </c>
      <c r="E63" s="31"/>
      <c r="F63" s="32" t="s">
        <v>112</v>
      </c>
      <c r="G63" s="32"/>
      <c r="H63" s="32"/>
      <c r="I63" s="32"/>
      <c r="J63" s="32"/>
      <c r="K63" s="32"/>
      <c r="L63" s="32"/>
      <c r="M63" s="32"/>
    </row>
    <row r="69" ht="15">
      <c r="P69" s="24"/>
    </row>
    <row r="70" ht="15">
      <c r="P70" s="24"/>
    </row>
  </sheetData>
  <sheetProtection/>
  <mergeCells count="311">
    <mergeCell ref="T62:U62"/>
    <mergeCell ref="W62:X62"/>
    <mergeCell ref="Y62:AA62"/>
    <mergeCell ref="D5:E5"/>
    <mergeCell ref="S5:T5"/>
    <mergeCell ref="U5:W5"/>
    <mergeCell ref="X5:Y5"/>
    <mergeCell ref="Z5:AA5"/>
    <mergeCell ref="A1:AA1"/>
    <mergeCell ref="A2:F2"/>
    <mergeCell ref="R2:AA2"/>
    <mergeCell ref="A3:B3"/>
    <mergeCell ref="C3:F3"/>
    <mergeCell ref="R3:T3"/>
    <mergeCell ref="U3:AA3"/>
    <mergeCell ref="A6:AA6"/>
    <mergeCell ref="A7:AA7"/>
    <mergeCell ref="A8:AA8"/>
    <mergeCell ref="A9:AA9"/>
    <mergeCell ref="A10:AA10"/>
    <mergeCell ref="A4:B4"/>
    <mergeCell ref="C4:F4"/>
    <mergeCell ref="R4:T4"/>
    <mergeCell ref="V4:Z4"/>
    <mergeCell ref="A5:B5"/>
    <mergeCell ref="Q11:AA11"/>
    <mergeCell ref="A12:AA12"/>
    <mergeCell ref="A13:AA13"/>
    <mergeCell ref="A14:B14"/>
    <mergeCell ref="C14:D16"/>
    <mergeCell ref="E14:G16"/>
    <mergeCell ref="H14:H16"/>
    <mergeCell ref="I14:I16"/>
    <mergeCell ref="J14:O14"/>
    <mergeCell ref="P14:V14"/>
    <mergeCell ref="W14:X16"/>
    <mergeCell ref="Y14:AA16"/>
    <mergeCell ref="A15:A16"/>
    <mergeCell ref="B15:B16"/>
    <mergeCell ref="J15:J16"/>
    <mergeCell ref="K15:O15"/>
    <mergeCell ref="P15:P16"/>
    <mergeCell ref="Q15:V15"/>
    <mergeCell ref="M16:N16"/>
    <mergeCell ref="R16:S16"/>
    <mergeCell ref="T16:U16"/>
    <mergeCell ref="C17:D17"/>
    <mergeCell ref="E17:G17"/>
    <mergeCell ref="M17:N17"/>
    <mergeCell ref="R17:S17"/>
    <mergeCell ref="T17:U17"/>
    <mergeCell ref="W17:X17"/>
    <mergeCell ref="Y17:AA17"/>
    <mergeCell ref="A18:AA18"/>
    <mergeCell ref="C19:D19"/>
    <mergeCell ref="E19:G19"/>
    <mergeCell ref="M19:N19"/>
    <mergeCell ref="R19:S19"/>
    <mergeCell ref="T19:U19"/>
    <mergeCell ref="W19:X19"/>
    <mergeCell ref="Y19:AA19"/>
    <mergeCell ref="W21:X21"/>
    <mergeCell ref="Y21:AA21"/>
    <mergeCell ref="C20:D20"/>
    <mergeCell ref="E20:G20"/>
    <mergeCell ref="M20:N20"/>
    <mergeCell ref="R20:S20"/>
    <mergeCell ref="T20:U20"/>
    <mergeCell ref="W20:X20"/>
    <mergeCell ref="M22:N22"/>
    <mergeCell ref="R22:S22"/>
    <mergeCell ref="T22:U22"/>
    <mergeCell ref="W22:X22"/>
    <mergeCell ref="Y20:AA20"/>
    <mergeCell ref="C21:D21"/>
    <mergeCell ref="E21:G21"/>
    <mergeCell ref="M21:N21"/>
    <mergeCell ref="R21:S21"/>
    <mergeCell ref="T21:U21"/>
    <mergeCell ref="Y22:AA22"/>
    <mergeCell ref="C23:D23"/>
    <mergeCell ref="E23:G23"/>
    <mergeCell ref="M23:N23"/>
    <mergeCell ref="R23:S23"/>
    <mergeCell ref="T23:U23"/>
    <mergeCell ref="W23:X23"/>
    <mergeCell ref="Y23:AA23"/>
    <mergeCell ref="C22:D22"/>
    <mergeCell ref="E22:G22"/>
    <mergeCell ref="W25:X25"/>
    <mergeCell ref="Y25:AA25"/>
    <mergeCell ref="C24:D24"/>
    <mergeCell ref="E24:G24"/>
    <mergeCell ref="M24:N24"/>
    <mergeCell ref="R24:S24"/>
    <mergeCell ref="T24:U24"/>
    <mergeCell ref="W24:X24"/>
    <mergeCell ref="M26:N26"/>
    <mergeCell ref="R26:S26"/>
    <mergeCell ref="T26:U26"/>
    <mergeCell ref="W26:X26"/>
    <mergeCell ref="Y24:AA24"/>
    <mergeCell ref="C25:D25"/>
    <mergeCell ref="E25:G25"/>
    <mergeCell ref="M25:N25"/>
    <mergeCell ref="R25:S25"/>
    <mergeCell ref="T25:U25"/>
    <mergeCell ref="Y26:AA26"/>
    <mergeCell ref="C27:D27"/>
    <mergeCell ref="E27:G27"/>
    <mergeCell ref="M27:N27"/>
    <mergeCell ref="R27:S27"/>
    <mergeCell ref="T27:U27"/>
    <mergeCell ref="W27:X27"/>
    <mergeCell ref="Y27:AA27"/>
    <mergeCell ref="C26:D26"/>
    <mergeCell ref="E26:G26"/>
    <mergeCell ref="A28:O28"/>
    <mergeCell ref="R28:S28"/>
    <mergeCell ref="T28:U28"/>
    <mergeCell ref="W28:X28"/>
    <mergeCell ref="Y28:AA28"/>
    <mergeCell ref="A29:N29"/>
    <mergeCell ref="R29:S29"/>
    <mergeCell ref="T29:U29"/>
    <mergeCell ref="W29:X29"/>
    <mergeCell ref="Y29:AA29"/>
    <mergeCell ref="A30:N30"/>
    <mergeCell ref="R30:S30"/>
    <mergeCell ref="T30:U30"/>
    <mergeCell ref="W30:X30"/>
    <mergeCell ref="Y30:AA30"/>
    <mergeCell ref="A31:N31"/>
    <mergeCell ref="R31:S31"/>
    <mergeCell ref="T31:U31"/>
    <mergeCell ref="W31:X31"/>
    <mergeCell ref="Y31:AA31"/>
    <mergeCell ref="A32:N32"/>
    <mergeCell ref="R32:S32"/>
    <mergeCell ref="T32:U32"/>
    <mergeCell ref="W32:X32"/>
    <mergeCell ref="Y32:AA32"/>
    <mergeCell ref="A33:AA33"/>
    <mergeCell ref="W35:X35"/>
    <mergeCell ref="Y35:AA35"/>
    <mergeCell ref="C34:D34"/>
    <mergeCell ref="E34:G34"/>
    <mergeCell ref="M34:N34"/>
    <mergeCell ref="R34:S34"/>
    <mergeCell ref="T34:U34"/>
    <mergeCell ref="W34:X34"/>
    <mergeCell ref="M36:N36"/>
    <mergeCell ref="R36:S36"/>
    <mergeCell ref="T36:U36"/>
    <mergeCell ref="W36:X36"/>
    <mergeCell ref="Y34:AA34"/>
    <mergeCell ref="C35:D35"/>
    <mergeCell ref="E35:G35"/>
    <mergeCell ref="M35:N35"/>
    <mergeCell ref="R35:S35"/>
    <mergeCell ref="T35:U35"/>
    <mergeCell ref="Y36:AA36"/>
    <mergeCell ref="C37:D37"/>
    <mergeCell ref="E37:G37"/>
    <mergeCell ref="M37:N37"/>
    <mergeCell ref="R37:S37"/>
    <mergeCell ref="T37:U37"/>
    <mergeCell ref="W37:X37"/>
    <mergeCell ref="Y37:AA37"/>
    <mergeCell ref="C36:D36"/>
    <mergeCell ref="E36:G36"/>
    <mergeCell ref="W39:X39"/>
    <mergeCell ref="Y39:AA39"/>
    <mergeCell ref="C38:D38"/>
    <mergeCell ref="E38:G38"/>
    <mergeCell ref="M38:N38"/>
    <mergeCell ref="R38:S38"/>
    <mergeCell ref="T38:U38"/>
    <mergeCell ref="W38:X38"/>
    <mergeCell ref="M40:N40"/>
    <mergeCell ref="R40:S40"/>
    <mergeCell ref="T40:U40"/>
    <mergeCell ref="W40:X40"/>
    <mergeCell ref="Y38:AA38"/>
    <mergeCell ref="C39:D39"/>
    <mergeCell ref="E39:G39"/>
    <mergeCell ref="M39:N39"/>
    <mergeCell ref="R39:S39"/>
    <mergeCell ref="T39:U39"/>
    <mergeCell ref="Y40:AA40"/>
    <mergeCell ref="C41:D41"/>
    <mergeCell ref="E41:G41"/>
    <mergeCell ref="M41:N41"/>
    <mergeCell ref="R41:S41"/>
    <mergeCell ref="T41:U41"/>
    <mergeCell ref="W41:X41"/>
    <mergeCell ref="Y41:AA41"/>
    <mergeCell ref="C40:D40"/>
    <mergeCell ref="E40:G40"/>
    <mergeCell ref="C42:D42"/>
    <mergeCell ref="E42:G42"/>
    <mergeCell ref="M42:N42"/>
    <mergeCell ref="R42:S42"/>
    <mergeCell ref="T42:U42"/>
    <mergeCell ref="W42:X42"/>
    <mergeCell ref="T44:U44"/>
    <mergeCell ref="W44:X44"/>
    <mergeCell ref="Y42:AA42"/>
    <mergeCell ref="C43:D43"/>
    <mergeCell ref="E43:G43"/>
    <mergeCell ref="M43:N43"/>
    <mergeCell ref="R43:S43"/>
    <mergeCell ref="T43:U43"/>
    <mergeCell ref="W43:X43"/>
    <mergeCell ref="Y43:AA43"/>
    <mergeCell ref="Y44:AA44"/>
    <mergeCell ref="A45:O45"/>
    <mergeCell ref="R45:S45"/>
    <mergeCell ref="T45:U45"/>
    <mergeCell ref="W45:X45"/>
    <mergeCell ref="Y45:AA45"/>
    <mergeCell ref="C44:D44"/>
    <mergeCell ref="E44:G44"/>
    <mergeCell ref="M44:N44"/>
    <mergeCell ref="R44:S44"/>
    <mergeCell ref="A46:N46"/>
    <mergeCell ref="R46:S46"/>
    <mergeCell ref="T46:U46"/>
    <mergeCell ref="W46:X46"/>
    <mergeCell ref="Y46:AA46"/>
    <mergeCell ref="A47:N47"/>
    <mergeCell ref="R47:S47"/>
    <mergeCell ref="T47:U47"/>
    <mergeCell ref="W47:X47"/>
    <mergeCell ref="Y47:AA47"/>
    <mergeCell ref="A48:N48"/>
    <mergeCell ref="O48:P48"/>
    <mergeCell ref="R48:S48"/>
    <mergeCell ref="T48:U48"/>
    <mergeCell ref="W48:X48"/>
    <mergeCell ref="Y48:AA48"/>
    <mergeCell ref="A49:N49"/>
    <mergeCell ref="R49:S49"/>
    <mergeCell ref="T49:U49"/>
    <mergeCell ref="W49:X49"/>
    <mergeCell ref="Y49:AA49"/>
    <mergeCell ref="A50:N50"/>
    <mergeCell ref="R50:S50"/>
    <mergeCell ref="T50:U50"/>
    <mergeCell ref="W50:X50"/>
    <mergeCell ref="Y50:AA50"/>
    <mergeCell ref="A51:N51"/>
    <mergeCell ref="R51:S51"/>
    <mergeCell ref="T51:U51"/>
    <mergeCell ref="W51:X51"/>
    <mergeCell ref="Y51:AA51"/>
    <mergeCell ref="A52:N52"/>
    <mergeCell ref="R52:S52"/>
    <mergeCell ref="T52:U52"/>
    <mergeCell ref="W52:X52"/>
    <mergeCell ref="Y52:AA52"/>
    <mergeCell ref="A53:N53"/>
    <mergeCell ref="R53:S53"/>
    <mergeCell ref="T53:U53"/>
    <mergeCell ref="W53:X53"/>
    <mergeCell ref="Y53:AA53"/>
    <mergeCell ref="A54:N54"/>
    <mergeCell ref="R54:S54"/>
    <mergeCell ref="T54:U54"/>
    <mergeCell ref="W54:X54"/>
    <mergeCell ref="Y54:AA54"/>
    <mergeCell ref="A55:N55"/>
    <mergeCell ref="R55:S55"/>
    <mergeCell ref="T55:U55"/>
    <mergeCell ref="W55:X55"/>
    <mergeCell ref="Y55:AA55"/>
    <mergeCell ref="A56:N56"/>
    <mergeCell ref="R56:S56"/>
    <mergeCell ref="T56:U56"/>
    <mergeCell ref="W56:X56"/>
    <mergeCell ref="Y56:AA56"/>
    <mergeCell ref="A58:N58"/>
    <mergeCell ref="R58:S58"/>
    <mergeCell ref="T58:U58"/>
    <mergeCell ref="W58:X58"/>
    <mergeCell ref="Y58:AA58"/>
    <mergeCell ref="A57:N57"/>
    <mergeCell ref="R57:S57"/>
    <mergeCell ref="T57:U57"/>
    <mergeCell ref="W57:X57"/>
    <mergeCell ref="Y57:AA57"/>
    <mergeCell ref="A59:N59"/>
    <mergeCell ref="R59:S59"/>
    <mergeCell ref="T59:U59"/>
    <mergeCell ref="W59:X59"/>
    <mergeCell ref="Y59:AA59"/>
    <mergeCell ref="A60:N60"/>
    <mergeCell ref="R60:S60"/>
    <mergeCell ref="T60:U60"/>
    <mergeCell ref="W60:X60"/>
    <mergeCell ref="Y60:AA60"/>
    <mergeCell ref="A61:N61"/>
    <mergeCell ref="R61:S61"/>
    <mergeCell ref="T61:U61"/>
    <mergeCell ref="W61:X61"/>
    <mergeCell ref="Y61:AA61"/>
    <mergeCell ref="A63:C63"/>
    <mergeCell ref="D63:E63"/>
    <mergeCell ref="F63:M63"/>
    <mergeCell ref="A62:N62"/>
    <mergeCell ref="R62:S62"/>
  </mergeCells>
  <printOptions/>
  <pageMargins left="0.5905511811023622" right="0.3937007874015748" top="0.3937007874015748" bottom="0.3937007874015748" header="0" footer="0"/>
  <pageSetup errors="blank" firstPageNumber="0" useFirstPageNumber="1" fitToHeight="0" fitToWidth="1" horizontalDpi="300" verticalDpi="300" orientation="landscape" paperSize="9"/>
  <headerFooter alignWithMargins="0">
    <oddFooter>&amp;C&amp;"Times New Roman,обычный"&amp;8&amp;P+1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Уфимцева</cp:lastModifiedBy>
  <dcterms:created xsi:type="dcterms:W3CDTF">2018-12-24T15:57:51Z</dcterms:created>
  <dcterms:modified xsi:type="dcterms:W3CDTF">2019-05-29T02:21:31Z</dcterms:modified>
  <cp:category/>
  <cp:version/>
  <cp:contentType/>
  <cp:contentStatus/>
</cp:coreProperties>
</file>