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1865" firstSheet="2" activeTab="2"/>
  </bookViews>
  <sheets>
    <sheet name="ЛСР 13 граф" sheetId="1" state="hidden" r:id="rId1"/>
    <sheet name="ЛСР 15 граф с оборудованием" sheetId="2" state="hidden" r:id="rId2"/>
    <sheet name="ЛСР 17 граф" sheetId="3" r:id="rId3"/>
    <sheet name="ЛСР 17 граф с оборудованием" sheetId="4" state="hidden" r:id="rId4"/>
  </sheets>
  <definedNames>
    <definedName name="_xlnm.Print_Titles" localSheetId="0">'ЛСР 13 граф'!$24:$24</definedName>
    <definedName name="_xlnm.Print_Titles" localSheetId="1">'ЛСР 15 граф с оборудованием'!$24:$24</definedName>
    <definedName name="_xlnm.Print_Titles" localSheetId="2">'ЛСР 17 граф'!$23:$23</definedName>
    <definedName name="_xlnm.Print_Titles" localSheetId="3">'ЛСР 17 граф с оборудованием'!$24:$24</definedName>
  </definedNames>
  <calcPr calcId="162913"/>
</workbook>
</file>

<file path=xl/calcChain.xml><?xml version="1.0" encoding="utf-8"?>
<calcChain xmlns="http://schemas.openxmlformats.org/spreadsheetml/2006/main">
  <c r="J70" i="3" l="1"/>
</calcChain>
</file>

<file path=xl/sharedStrings.xml><?xml version="1.0" encoding="utf-8"?>
<sst xmlns="http://schemas.openxmlformats.org/spreadsheetml/2006/main" count="479" uniqueCount="323">
  <si>
    <t>СОГЛАСОВАНО:</t>
  </si>
  <si>
    <t>УТВЕРЖДАЮ:</t>
  </si>
  <si>
    <t>________________</t>
  </si>
  <si>
    <t>" _____ " ________________ 2019 г.</t>
  </si>
  <si>
    <t>"______ " _______________2019 г.</t>
  </si>
  <si>
    <t>(наименование стройки)</t>
  </si>
  <si>
    <t xml:space="preserve">ЛОКАЛЬНЫЙ СМЕТНЫЙ РАСЧЕТ № </t>
  </si>
  <si>
    <t>(локальная смета)</t>
  </si>
  <si>
    <t xml:space="preserve">на </t>
  </si>
  <si>
    <t>(наименование работ и затрат, наименование объекта)</t>
  </si>
  <si>
    <t xml:space="preserve">Основание: </t>
  </si>
  <si>
    <t>Сметная стоимость</t>
  </si>
  <si>
    <t>Средства  на оплату труда</t>
  </si>
  <si>
    <t xml:space="preserve">Составлен(а) в текущих (прогнозных) ценах по состоянию на </t>
  </si>
  <si>
    <t>№ пп</t>
  </si>
  <si>
    <t>Обоснование</t>
  </si>
  <si>
    <t>Наименование</t>
  </si>
  <si>
    <t>Ед. изм.</t>
  </si>
  <si>
    <t>Кол.</t>
  </si>
  <si>
    <t>Стоимость единицы, руб.</t>
  </si>
  <si>
    <t>Общая стоимость, руб.</t>
  </si>
  <si>
    <t>Всего</t>
  </si>
  <si>
    <t>В том числе</t>
  </si>
  <si>
    <t>Осн.З/п</t>
  </si>
  <si>
    <t>Эк.Маш.</t>
  </si>
  <si>
    <t>З/пМех</t>
  </si>
  <si>
    <t>_______________</t>
  </si>
  <si>
    <t>Средства на оплату труда</t>
  </si>
  <si>
    <t>Общая масса оборудо-_x000D_
вания, т</t>
  </si>
  <si>
    <t>Обору-дование</t>
  </si>
  <si>
    <t>Эк.Маш</t>
  </si>
  <si>
    <t>_________________</t>
  </si>
  <si>
    <t>"____" ______________2019 г.</t>
  </si>
  <si>
    <t>Сметная стоимость _______________________________________________________________________________________________</t>
  </si>
  <si>
    <t>тыс. руб.</t>
  </si>
  <si>
    <t>Обосно-_x000D_
вание</t>
  </si>
  <si>
    <t>Т/з осн._x000D_
раб.на ед.</t>
  </si>
  <si>
    <t>Т/з осн._x000D_
раб._x000D_
Всего</t>
  </si>
  <si>
    <t>Т/з мех. на ед.</t>
  </si>
  <si>
    <t>Т/з мех._x000D_
Всего</t>
  </si>
  <si>
    <t>Раздел 1. Двор МКД</t>
  </si>
  <si>
    <t>1</t>
  </si>
  <si>
    <t>ТЕРр68-14-1</t>
  </si>
  <si>
    <t>Разборка бортовых камней на бетонном основании
ИНДЕКС К ПОЗИЦИИ(справочно):
1 3 кв 2018г ОЗП=18,85; ЭМ=7,14; ЗПМ=18,85; МАТ=5,81
НР (18388 руб.): 104% от ФОТ (17681 руб.)
СП (10609 руб.): 60% от ФОТ (17681 руб.)</t>
  </si>
  <si>
    <t>100 м</t>
  </si>
  <si>
    <t>1,2</t>
  </si>
  <si>
    <t>2395,58</t>
  </si>
  <si>
    <t>677,82</t>
  </si>
  <si>
    <t>1717,76</t>
  </si>
  <si>
    <t>104,06</t>
  </si>
  <si>
    <t>2875</t>
  </si>
  <si>
    <t>813</t>
  </si>
  <si>
    <t>2062</t>
  </si>
  <si>
    <t>125</t>
  </si>
  <si>
    <t>68,26</t>
  </si>
  <si>
    <t>81,91</t>
  </si>
  <si>
    <t>9,4</t>
  </si>
  <si>
    <t>11,28</t>
  </si>
  <si>
    <t>2</t>
  </si>
  <si>
    <t>ФССЦпг-01-01-01-043</t>
  </si>
  <si>
    <t>Погрузо-разгрузочные работы при автомобильных перевозках: Погрузка мусора строительного с погрузкой экскаваторами емкостью ковша до 0,5 м3
ИНДЕКС К ПОЗИЦИИ(справочно):
2 Перевозка ЭМ=15,38
НР 0% от ФОТ
СП 0% от ФОТ</t>
  </si>
  <si>
    <t>1 т груза</t>
  </si>
  <si>
    <t>12</t>
  </si>
  <si>
    <t>3,28</t>
  </si>
  <si>
    <t>39</t>
  </si>
  <si>
    <t>3</t>
  </si>
  <si>
    <t>ФССЦпг-03-21-01-030</t>
  </si>
  <si>
    <t>Перевозка грузов автомобилями-самосвалами грузоподъемностью 10 т работающих вне карьера на расстояние: I класс груза до 30 км
ИНДЕКС К ПОЗИЦИИ(справочно):
2 Перевозка ЭМ=15,38
НР 0% от ФОТ
СП 0% от ФОТ</t>
  </si>
  <si>
    <t>19,29</t>
  </si>
  <si>
    <t>231</t>
  </si>
  <si>
    <t>4</t>
  </si>
  <si>
    <t>ТЕР27-02-010-02</t>
  </si>
  <si>
    <t>Установка бортовых камней бетонных при других видах покрытий
ИНДЕКС К ПОЗИЦИИ(справочно):
1 3 кв 2018г ОЗП=18,85; ЭМ=7,14; ЗПМ=18,85; МАТ=5,81
НР (24090 руб.): 142% от ФОТ (16965 руб.)
СП (13699 руб.): 95%*0.85 от ФОТ (16965 руб.)</t>
  </si>
  <si>
    <t>100 м бортового камня</t>
  </si>
  <si>
    <t>5242,02</t>
  </si>
  <si>
    <t>740,26</t>
  </si>
  <si>
    <t>99,05</t>
  </si>
  <si>
    <t>10,1</t>
  </si>
  <si>
    <t>6290</t>
  </si>
  <si>
    <t>888</t>
  </si>
  <si>
    <t>119</t>
  </si>
  <si>
    <t>76,08</t>
  </si>
  <si>
    <t>91,3</t>
  </si>
  <si>
    <t>0,68</t>
  </si>
  <si>
    <t>0,82</t>
  </si>
  <si>
    <t>5</t>
  </si>
  <si>
    <t>ТСЦ-403-0052</t>
  </si>
  <si>
    <t>Камни бортовые бетонные, марка 400
ИНДЕКС К ПОЗИЦИИ(справочно):
1 3 кв 2018г ОЗП=18,85; ЭМ=7,14; ЗПМ=18,85; МАТ=5,81</t>
  </si>
  <si>
    <t>м3</t>
  </si>
  <si>
    <t>6,12</t>
  </si>
  <si>
    <t>1638,39</t>
  </si>
  <si>
    <t>10027</t>
  </si>
  <si>
    <t>6</t>
  </si>
  <si>
    <t>ТЕР01-02-061-01</t>
  </si>
  <si>
    <t>Засыпка вручную траншей, пазух котлованов и ям, группа грунтов 1
ИНДЕКС К ПОЗИЦИИ(справочно):
1 3 кв 2018г ОЗП=18,85; ЭМ=7,14; ЗПМ=18,85; МАТ=5,81
НР (407 руб.): 80% от ФОТ (509 руб.)
СП (195 руб.): 45%*0.85 от ФОТ (509 руб.)</t>
  </si>
  <si>
    <t>100 м3 грунта</t>
  </si>
  <si>
    <t>0,036</t>
  </si>
  <si>
    <t>763,76</t>
  </si>
  <si>
    <t>27</t>
  </si>
  <si>
    <t>88,5</t>
  </si>
  <si>
    <t>3,19</t>
  </si>
  <si>
    <t>7</t>
  </si>
  <si>
    <t>ТСЦ-407-0014</t>
  </si>
  <si>
    <t>Земля растительная
ИНДЕКС К ПОЗИЦИИ(справочно):
1 3 кв 2018г ОЗП=18,85; ЭМ=7,14; ЗПМ=18,85; МАТ=5,81</t>
  </si>
  <si>
    <t>3,6</t>
  </si>
  <si>
    <t>174,99</t>
  </si>
  <si>
    <t>630</t>
  </si>
  <si>
    <t>8</t>
  </si>
  <si>
    <t>ТЕРр68-15-2</t>
  </si>
  <si>
    <t>Ямочный ремонт
ИНДЕКС К ПОЗИЦИИ(справочно):
1 3 кв 2018г ОЗП=18,85; ЭМ=7,14; ЗПМ=18,85; МАТ=5,81
НР (37797 руб.): 104% от ФОТ (36343 руб.)
СП (21806 руб.): 60% от ФОТ (36343 руб.)</t>
  </si>
  <si>
    <t>100 м2</t>
  </si>
  <si>
    <t>2,87</t>
  </si>
  <si>
    <t>7477,62</t>
  </si>
  <si>
    <t>595,59</t>
  </si>
  <si>
    <t>834,41</t>
  </si>
  <si>
    <t>76,25</t>
  </si>
  <si>
    <t>21461</t>
  </si>
  <si>
    <t>1709</t>
  </si>
  <si>
    <t>2395</t>
  </si>
  <si>
    <t>219</t>
  </si>
  <si>
    <t>62,3</t>
  </si>
  <si>
    <t>178,8</t>
  </si>
  <si>
    <t>6,37</t>
  </si>
  <si>
    <t>18,28</t>
  </si>
  <si>
    <t>9</t>
  </si>
  <si>
    <t>ТСЦ-410-0021</t>
  </si>
  <si>
    <t>Асфальтобетонные смеси дорожные, аэродромные и асфальтобетон (горячие и теплые для пористого асфальтобетона щебеночные и гравийные), марка I
ИНДЕКС К ПОЗИЦИИ(справочно):
1 3 кв 2018г ОЗП=18,85; ЭМ=7,14; ЗПМ=18,85; МАТ=5,81</t>
  </si>
  <si>
    <t>т</t>
  </si>
  <si>
    <t>-34,15</t>
  </si>
  <si>
    <t>500,88</t>
  </si>
  <si>
    <t>-17105</t>
  </si>
  <si>
    <t>10</t>
  </si>
  <si>
    <t>ТСЦ-410-0006</t>
  </si>
  <si>
    <t>Асфальтобетонные смеси дорожные, аэродромные и асфальтобетон (горячие и теплые для плотного асфальтобетона мелко и крупнозернистые, песчаные), марка II, тип Б
ИНДЕКС К ПОЗИЦИИ(справочно):
1 3 кв 2018г ОЗП=18,85; ЭМ=7,14; ЗПМ=18,85; МАТ=5,81</t>
  </si>
  <si>
    <t>34,15</t>
  </si>
  <si>
    <t>448,22</t>
  </si>
  <si>
    <t>15307</t>
  </si>
  <si>
    <t>11</t>
  </si>
  <si>
    <t>ТЕР27-06-026-01</t>
  </si>
  <si>
    <t>Розлив вяжущих материалов
ИНДЕКС К ПОЗИЦИИ(справочно):
1 3 кв 2018г ОЗП=18,85; ЭМ=7,14; ЗПМ=18,85; МАТ=5,81
НР (107 руб.): 142% от ФОТ (75 руб.)
СП (61 руб.): 95%*0.85 от ФОТ (75 руб.)</t>
  </si>
  <si>
    <t>1 т</t>
  </si>
  <si>
    <t>0,4455</t>
  </si>
  <si>
    <t>1392,95</t>
  </si>
  <si>
    <t>60,21</t>
  </si>
  <si>
    <t>8,4</t>
  </si>
  <si>
    <t>621</t>
  </si>
  <si>
    <t>0,66</t>
  </si>
  <si>
    <t>0,29</t>
  </si>
  <si>
    <t>ТЕР27-06-020-01</t>
  </si>
  <si>
    <t>Устройство покрытия толщиной 4 см из горячих асфальтобетонных смесей плотных мелкозернистых типа АБВ, плотность каменных материалов 2,5-2,9 т/м3
ИНДЕКС К ПОЗИЦИИ(справочно):
1 3 кв 2018г ОЗП=18,85; ЭМ=7,14; ЗПМ=18,85; МАТ=5,81
НР (15445 руб.): 142% от ФОТ (10877 руб.)
СП (8783 руб.): 95%*0.85 от ФОТ (10877 руб.)</t>
  </si>
  <si>
    <t>1000 м2 покрытия</t>
  </si>
  <si>
    <t>0,81</t>
  </si>
  <si>
    <t>48622,38</t>
  </si>
  <si>
    <t>423,98</t>
  </si>
  <si>
    <t>3005,99</t>
  </si>
  <si>
    <t>289,06</t>
  </si>
  <si>
    <t>39384</t>
  </si>
  <si>
    <t>343</t>
  </si>
  <si>
    <t>2435</t>
  </si>
  <si>
    <t>234</t>
  </si>
  <si>
    <t>38,3</t>
  </si>
  <si>
    <t>31,02</t>
  </si>
  <si>
    <t>19,08</t>
  </si>
  <si>
    <t>15,45</t>
  </si>
  <si>
    <t>13</t>
  </si>
  <si>
    <t>ТСЦ-410-0001</t>
  </si>
  <si>
    <t>Асфальтобетонные смеси дорожные, аэродромные и асфальтобетон (горячие и теплые для плотного асфальтобетона мелко и крупнозернистые, песчаные), марка I, тип А
ИНДЕКС К ПОЗИЦИИ(справочно):
1 3 кв 2018г ОЗП=18,85; ЭМ=7,14; ЗПМ=18,85; МАТ=5,81</t>
  </si>
  <si>
    <t>-78,25</t>
  </si>
  <si>
    <t>465,35</t>
  </si>
  <si>
    <t>-36414</t>
  </si>
  <si>
    <t>14</t>
  </si>
  <si>
    <t>ТЕР27-06-021-01</t>
  </si>
  <si>
    <t>На каждые 0,5 см изменения толщины покрытия добавлять или исключать к расценке 27-06-020-01
(До 5 см ПЗ=2 (ОЗП=2; ЭМ=2 к расх.; ЗПМ=2; МАТ=2 к расх.; ТЗ=2; ТЗМ=2))
ИНДЕКС К ПОЗИЦИИ(справочно):
1 3 кв 2018г ОЗП=18,85; ЭМ=7,14; ЗПМ=18,85; МАТ=5,81
НР (54 руб.): 142% от ФОТ (38 руб.)
СП (31 руб.): 95%*0.85 от ФОТ (38 руб.)</t>
  </si>
  <si>
    <t>11278,44</t>
  </si>
  <si>
    <t>11,48</t>
  </si>
  <si>
    <t>9136</t>
  </si>
  <si>
    <t>0,18</t>
  </si>
  <si>
    <t>0,15</t>
  </si>
  <si>
    <t>15</t>
  </si>
  <si>
    <t>-19,6</t>
  </si>
  <si>
    <t>-9121</t>
  </si>
  <si>
    <t>16</t>
  </si>
  <si>
    <t>97,85</t>
  </si>
  <si>
    <t>43858</t>
  </si>
  <si>
    <t>Итого по разделу 1 Двор МКД</t>
  </si>
  <si>
    <t>719645,00</t>
  </si>
  <si>
    <t>386,37</t>
  </si>
  <si>
    <t>46,12</t>
  </si>
  <si>
    <t>Раздел 2. МАФы</t>
  </si>
  <si>
    <t>17</t>
  </si>
  <si>
    <t>ТЕРм08-02-369-03</t>
  </si>
  <si>
    <t>Демонтаж светильника
(Приказ от 29.12.2016 № 1028/пр Табл.2, п.5 Демонтаж (разборка) сетей инженерно-технического обеспечения ОЗП=0,6; ЭМ=0,6 к расх.; ЗПМ=0,6; МАТ=0 к расх.; ТЗ=0,6; ТЗМ=0,6)
ИНДЕКС К ПОЗИЦИИ(справочно):
1 3 кв 2018г ОЗП=18,85; ЭМ=7,14; ЗПМ=18,85; МАТ=5,81
НР (1486 руб.): 95% от ФОТ (1564 руб.)
СП (1017 руб.): 65% от ФОТ (1564 руб.)</t>
  </si>
  <si>
    <t>1 шт.</t>
  </si>
  <si>
    <t>55,99</t>
  </si>
  <si>
    <t>13,25</t>
  </si>
  <si>
    <t>42,74</t>
  </si>
  <si>
    <t>3,39</t>
  </si>
  <si>
    <t>280</t>
  </si>
  <si>
    <t>66</t>
  </si>
  <si>
    <t>214</t>
  </si>
  <si>
    <t>1,098</t>
  </si>
  <si>
    <t>5,49</t>
  </si>
  <si>
    <t>0,228</t>
  </si>
  <si>
    <t>1,14</t>
  </si>
  <si>
    <t>18</t>
  </si>
  <si>
    <t>ТЕРм08-02-369-02</t>
  </si>
  <si>
    <t>Светильник, устанавливаемый вне зданий
ИНДЕКС К ПОЗИЦИИ(справочно):
1 3 кв 2018г ОЗП=18,85; ЭМ=7,14; ЗПМ=18,85; МАТ=5,81
НР (3671 руб.): 95% от ФОТ (3864 руб.)
СП (2512 руб.): 65% от ФОТ (3864 руб.)</t>
  </si>
  <si>
    <t>213,24</t>
  </si>
  <si>
    <t>28,24</t>
  </si>
  <si>
    <t>156,37</t>
  </si>
  <si>
    <t>12,78</t>
  </si>
  <si>
    <t>1066</t>
  </si>
  <si>
    <t>141</t>
  </si>
  <si>
    <t>782</t>
  </si>
  <si>
    <t>64</t>
  </si>
  <si>
    <t>2,34</t>
  </si>
  <si>
    <t>11,7</t>
  </si>
  <si>
    <t>0,86</t>
  </si>
  <si>
    <t>4,3</t>
  </si>
  <si>
    <t>19</t>
  </si>
  <si>
    <t>Счет №180920181091 от 18.09.2018г.</t>
  </si>
  <si>
    <t>Светильник светодиодный Luxet Street, Ц=8305,08/5,81
ИНДЕКС К ПОЗИЦИИ(справочно):
1 3 кв 2018г ОЗП=18,85; ЭМ=7,14; ЗПМ=18,85; МАТ=5,81</t>
  </si>
  <si>
    <t>шт.</t>
  </si>
  <si>
    <t>1429,45</t>
  </si>
  <si>
    <t>7147</t>
  </si>
  <si>
    <t>20</t>
  </si>
  <si>
    <t>ТЕР07-05-030-11</t>
  </si>
  <si>
    <t>Демонтаж мелких конструкций
(Приказ от 29.12.2016 № 1028/пр Табл.2, п.4 Демонтаж (разборка) металлических конструкций ОЗП=0,7; ЭМ=0,7 к расх.; ЗПМ=0,7; МАТ=0 к расх.; ТЗ=0,7; ТЗМ=0,7)
ИНДЕКС К ПОЗИЦИИ(справочно):
1 3 кв 2018г ОЗП=18,85; ЭМ=7,14; ЗПМ=18,85; МАТ=5,81
НР (1082 руб.): 155% от ФОТ (698 руб.)
СП (593 руб.): 100%*0.85 от ФОТ (698 руб.)</t>
  </si>
  <si>
    <t>100 шт. сборных конструкций</t>
  </si>
  <si>
    <t>0,04</t>
  </si>
  <si>
    <t>1150,68</t>
  </si>
  <si>
    <t>895,74</t>
  </si>
  <si>
    <t>254,94</t>
  </si>
  <si>
    <t>32,77</t>
  </si>
  <si>
    <t>46</t>
  </si>
  <si>
    <t>36</t>
  </si>
  <si>
    <t>85,799</t>
  </si>
  <si>
    <t>3,43</t>
  </si>
  <si>
    <t>2,205</t>
  </si>
  <si>
    <t>0,09</t>
  </si>
  <si>
    <t>21</t>
  </si>
  <si>
    <t>ТЕР01-02-058-02</t>
  </si>
  <si>
    <t>Копание ям вручную без креплений для стоек и столбов без откосов глубиной до 0,7 м, группа грунтов 2
ИНДЕКС К ПОЗИЦИИ(справочно):
1 3 кв 2018г ОЗП=18,85; ЭМ=7,14; ЗПМ=18,85; МАТ=5,81
НР (60 руб.): 80% от ФОТ (75 руб.)
СП (29 руб.): 45%*0.85 от ФОТ (75 руб.)</t>
  </si>
  <si>
    <t>0,0014</t>
  </si>
  <si>
    <t>2511,6</t>
  </si>
  <si>
    <t>0,39</t>
  </si>
  <si>
    <t>22</t>
  </si>
  <si>
    <t>Установка мелких конструкций
ИНДЕКС К ПОЗИЦИИ(справочно):
1 3 кв 2018г ОЗП=18,85; ЭМ=7,14; ЗПМ=18,85; МАТ=5,81
НР (2337 руб.): 155% от ФОТ (1508 руб.)
СП (1282 руб.): 100%*0.85 от ФОТ (1508 руб.)</t>
  </si>
  <si>
    <t>0,06</t>
  </si>
  <si>
    <t>3743,42</t>
  </si>
  <si>
    <t>1279,63</t>
  </si>
  <si>
    <t>364,2</t>
  </si>
  <si>
    <t>46,81</t>
  </si>
  <si>
    <t>225</t>
  </si>
  <si>
    <t>77</t>
  </si>
  <si>
    <t>122,57</t>
  </si>
  <si>
    <t>7,35</t>
  </si>
  <si>
    <t>3,15</t>
  </si>
  <si>
    <t>0,19</t>
  </si>
  <si>
    <t>23</t>
  </si>
  <si>
    <t>Ком.предложение ГК "Мастер" от 19.09.2018г</t>
  </si>
  <si>
    <t>Лавочка уличная, Ц=7246,61/5,81
ИНДЕКС К ПОЗИЦИИ(справочно):
1 3 кв 2018г ОЗП=18,85; ЭМ=7,14; ЗПМ=18,85; МАТ=5,81</t>
  </si>
  <si>
    <t>1247,27</t>
  </si>
  <si>
    <t>1247</t>
  </si>
  <si>
    <t>24</t>
  </si>
  <si>
    <t>Урна, Ц=2414,41/5,81
ИНДЕКС К ПОЗИЦИИ(справочно):
1 3 кв 2018г ОЗП=18,85; ЭМ=7,14; ЗПМ=18,85; МАТ=5,81</t>
  </si>
  <si>
    <t>415,56</t>
  </si>
  <si>
    <t>1662</t>
  </si>
  <si>
    <t>Итого по разделу 2 МАФы</t>
  </si>
  <si>
    <t>87502,00</t>
  </si>
  <si>
    <t>28,36</t>
  </si>
  <si>
    <t>5,72</t>
  </si>
  <si>
    <t>ИТОГИ ПО СМЕТЕ:</t>
  </si>
  <si>
    <t>Итого прямые затраты по смете в базисных ценах</t>
  </si>
  <si>
    <t>98923</t>
  </si>
  <si>
    <t>4106</t>
  </si>
  <si>
    <t>8345</t>
  </si>
  <si>
    <t>679</t>
  </si>
  <si>
    <t>414,73</t>
  </si>
  <si>
    <t>51,84</t>
  </si>
  <si>
    <t>Итого прямые затраты по смете с учетом индексов, в текущих ценах</t>
  </si>
  <si>
    <t>641608</t>
  </si>
  <si>
    <t>77398</t>
  </si>
  <si>
    <t>61808</t>
  </si>
  <si>
    <t>12799</t>
  </si>
  <si>
    <t>Накладные расходы</t>
  </si>
  <si>
    <t>104924</t>
  </si>
  <si>
    <t>Сметная прибыль</t>
  </si>
  <si>
    <t>60614</t>
  </si>
  <si>
    <t>Итоги по смете:</t>
  </si>
  <si>
    <t>Итого Строительные работы</t>
  </si>
  <si>
    <t>745091</t>
  </si>
  <si>
    <t>397,54</t>
  </si>
  <si>
    <t>46,4</t>
  </si>
  <si>
    <t>Итого Монтажные работы</t>
  </si>
  <si>
    <t>62055</t>
  </si>
  <si>
    <t>17,19</t>
  </si>
  <si>
    <t>5,44</t>
  </si>
  <si>
    <t>Итого</t>
  </si>
  <si>
    <t>807146</t>
  </si>
  <si>
    <t>В том числе:</t>
  </si>
  <si>
    <t>Материалы</t>
  </si>
  <si>
    <t>502402</t>
  </si>
  <si>
    <t>Машины и механизмы</t>
  </si>
  <si>
    <t>ФОТ</t>
  </si>
  <si>
    <t>90197</t>
  </si>
  <si>
    <t>Дефлятор 807 146 * 1,044</t>
  </si>
  <si>
    <t>842660</t>
  </si>
  <si>
    <t>НДС 20%</t>
  </si>
  <si>
    <t>168532,00</t>
  </si>
  <si>
    <t>ВСЕГО по смете</t>
  </si>
  <si>
    <t>1011192,00</t>
  </si>
  <si>
    <t>(должность, подпись, расшифровка)</t>
  </si>
  <si>
    <t>Общая масса обору-дования, т</t>
  </si>
  <si>
    <t>Обору-_x000D_
дование</t>
  </si>
  <si>
    <t>Г. Дивногорск, ул. Б. Полевого, 12</t>
  </si>
  <si>
    <t>Благоустройство придомовой территории</t>
  </si>
  <si>
    <t>Составлен(а) в текущих (прогнозных) ценах по состоянию на3кв2018</t>
  </si>
  <si>
    <t>Составил: ___________________________А.В. Полежаева</t>
  </si>
  <si>
    <t>86,3</t>
  </si>
  <si>
    <t>13,14</t>
  </si>
  <si>
    <t>ИТОГО с учетом понижающего коэффициента К=0,74601064881</t>
  </si>
  <si>
    <t>___________________________754,360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</si>
</sst>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name val="Calibri"/>
      <charset val="1"/>
    </font>
    <font>
      <sz val="9"/>
      <color rgb="FF000000"/>
      <name val="Arial"/>
      <charset val="204"/>
    </font>
    <font>
      <sz val="8"/>
      <color rgb="FF000000"/>
      <name val="Arial"/>
      <charset val="204"/>
    </font>
    <font>
      <sz val="10"/>
      <color rgb="FF000000"/>
      <name val="Arial"/>
      <charset val="204"/>
    </font>
    <font>
      <sz val="11"/>
      <color rgb="FF000000"/>
      <name val="Calibri"/>
      <charset val="204"/>
    </font>
    <font>
      <b/>
      <sz val="10"/>
      <color rgb="FF000000"/>
      <name val="Arial"/>
      <charset val="204"/>
    </font>
    <font>
      <sz val="11"/>
      <color rgb="FF000000"/>
      <name val="Arial"/>
      <charset val="204"/>
    </font>
    <font>
      <i/>
      <sz val="11"/>
      <color rgb="FF000000"/>
      <name val="Arial"/>
      <charset val="204"/>
    </font>
    <font>
      <i/>
      <sz val="8"/>
      <color rgb="FF000000"/>
      <name val="Arial"/>
      <charset val="204"/>
    </font>
    <font>
      <b/>
      <sz val="12"/>
      <color rgb="FF000000"/>
      <name val="Arial"/>
      <charset val="204"/>
    </font>
    <font>
      <b/>
      <sz val="8"/>
      <color rgb="FF000000"/>
      <name val="Arial"/>
      <charset val="204"/>
    </font>
    <font>
      <i/>
      <sz val="10"/>
      <color rgb="FF000000"/>
      <name val="Arial"/>
      <charset val="204"/>
    </font>
    <font>
      <i/>
      <sz val="9"/>
      <color rgb="FF000000"/>
      <name val="Arial"/>
      <charset val="204"/>
    </font>
    <font>
      <sz val="7"/>
      <color rgb="FF000000"/>
      <name val="Arial"/>
      <charset val="204"/>
    </font>
    <font>
      <b/>
      <sz val="9"/>
      <color rgb="FF000000"/>
      <name val="Arial"/>
      <charset val="204"/>
    </font>
    <font>
      <b/>
      <sz val="7"/>
      <color rgb="FF000000"/>
      <name val="Arial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1" fillId="0" borderId="0" xfId="0" applyNumberFormat="1" applyFont="1" applyFill="1" applyBorder="1" applyAlignment="1" applyProtection="1">
      <alignment horizontal="center" vertical="top"/>
    </xf>
    <xf numFmtId="49" fontId="1" fillId="0" borderId="0" xfId="0" applyNumberFormat="1" applyFont="1" applyFill="1" applyBorder="1" applyAlignment="1" applyProtection="1">
      <alignment horizontal="left" vertical="top"/>
    </xf>
    <xf numFmtId="0" fontId="1" fillId="0" borderId="0" xfId="0" applyNumberFormat="1" applyFont="1" applyFill="1" applyBorder="1" applyAlignment="1" applyProtection="1">
      <alignment horizontal="left" vertical="top" wrapText="1"/>
    </xf>
    <xf numFmtId="0" fontId="1" fillId="0" borderId="0" xfId="0" applyNumberFormat="1" applyFont="1" applyFill="1" applyBorder="1" applyAlignment="1" applyProtection="1">
      <alignment horizontal="center" vertical="top" wrapText="1"/>
    </xf>
    <xf numFmtId="0" fontId="2" fillId="0" borderId="0" xfId="0" applyNumberFormat="1" applyFont="1" applyFill="1" applyBorder="1" applyAlignment="1" applyProtection="1">
      <alignment horizontal="center" vertical="top" wrapText="1"/>
    </xf>
    <xf numFmtId="0" fontId="2" fillId="0" borderId="0" xfId="0" applyNumberFormat="1" applyFont="1" applyFill="1" applyBorder="1" applyAlignment="1" applyProtection="1">
      <alignment horizontal="right" vertical="top"/>
    </xf>
    <xf numFmtId="0" fontId="3" fillId="0" borderId="0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>
      <alignment horizontal="left" vertical="top"/>
    </xf>
    <xf numFmtId="0" fontId="3" fillId="0" borderId="0" xfId="0" applyNumberFormat="1" applyFont="1" applyFill="1" applyBorder="1" applyAlignment="1" applyProtection="1">
      <alignment horizontal="left" vertical="top"/>
    </xf>
    <xf numFmtId="0" fontId="1" fillId="0" borderId="0" xfId="0" applyNumberFormat="1" applyFont="1" applyFill="1" applyBorder="1" applyAlignment="1" applyProtection="1">
      <alignment horizontal="left" vertical="top"/>
    </xf>
    <xf numFmtId="0" fontId="1" fillId="0" borderId="1" xfId="0" applyNumberFormat="1" applyFont="1" applyFill="1" applyBorder="1" applyAlignment="1" applyProtection="1">
      <alignment horizontal="left" vertical="top"/>
    </xf>
    <xf numFmtId="0" fontId="6" fillId="0" borderId="1" xfId="0" applyNumberFormat="1" applyFont="1" applyFill="1" applyBorder="1" applyAlignment="1" applyProtection="1">
      <alignment horizontal="center" vertical="top"/>
    </xf>
    <xf numFmtId="0" fontId="2" fillId="0" borderId="1" xfId="0" applyNumberFormat="1" applyFont="1" applyFill="1" applyBorder="1" applyAlignment="1" applyProtection="1">
      <alignment horizontal="right" vertical="top"/>
    </xf>
    <xf numFmtId="0" fontId="7" fillId="0" borderId="0" xfId="0" applyNumberFormat="1" applyFont="1" applyFill="1" applyBorder="1" applyAlignment="1" applyProtection="1">
      <alignment horizontal="center" vertical="top"/>
    </xf>
    <xf numFmtId="0" fontId="8" fillId="0" borderId="0" xfId="0" applyNumberFormat="1" applyFont="1" applyFill="1" applyBorder="1" applyAlignment="1" applyProtection="1">
      <alignment horizontal="center" vertical="top"/>
    </xf>
    <xf numFmtId="0" fontId="9" fillId="0" borderId="0" xfId="0" applyNumberFormat="1" applyFont="1" applyFill="1" applyBorder="1" applyAlignment="1" applyProtection="1">
      <alignment horizontal="center" vertical="top"/>
    </xf>
    <xf numFmtId="0" fontId="6" fillId="0" borderId="0" xfId="0" applyNumberFormat="1" applyFont="1" applyFill="1" applyBorder="1" applyAlignment="1" applyProtection="1">
      <alignment horizontal="center" vertical="top"/>
    </xf>
    <xf numFmtId="0" fontId="10" fillId="0" borderId="0" xfId="0" applyNumberFormat="1" applyFont="1" applyFill="1" applyBorder="1" applyAlignment="1" applyProtection="1">
      <alignment horizontal="center" vertical="top"/>
    </xf>
    <xf numFmtId="0" fontId="2" fillId="0" borderId="0" xfId="0" applyNumberFormat="1" applyFont="1" applyFill="1" applyBorder="1" applyAlignment="1" applyProtection="1">
      <alignment horizontal="center" vertical="top"/>
    </xf>
    <xf numFmtId="0" fontId="6" fillId="0" borderId="0" xfId="0" applyNumberFormat="1" applyFont="1" applyFill="1" applyBorder="1" applyAlignment="1" applyProtection="1">
      <alignment horizontal="right" vertical="top"/>
    </xf>
    <xf numFmtId="0" fontId="6" fillId="0" borderId="1" xfId="0" applyNumberFormat="1" applyFont="1" applyFill="1" applyBorder="1" applyAlignment="1" applyProtection="1">
      <alignment horizontal="left" vertical="top"/>
    </xf>
    <xf numFmtId="0" fontId="6" fillId="0" borderId="1" xfId="0" applyNumberFormat="1" applyFont="1" applyFill="1" applyBorder="1" applyAlignment="1" applyProtection="1">
      <alignment horizontal="right" vertical="top"/>
    </xf>
    <xf numFmtId="0" fontId="11" fillId="0" borderId="0" xfId="0" applyNumberFormat="1" applyFont="1" applyFill="1" applyBorder="1" applyAlignment="1" applyProtection="1">
      <alignment horizontal="center" vertical="top"/>
    </xf>
    <xf numFmtId="0" fontId="12" fillId="0" borderId="0" xfId="0" applyNumberFormat="1" applyFont="1" applyFill="1" applyBorder="1" applyAlignment="1" applyProtection="1">
      <alignment horizontal="center" vertical="top"/>
    </xf>
    <xf numFmtId="49" fontId="12" fillId="0" borderId="0" xfId="0" applyNumberFormat="1" applyFont="1" applyFill="1" applyBorder="1" applyAlignment="1" applyProtection="1">
      <alignment horizontal="left" vertical="top"/>
    </xf>
    <xf numFmtId="0" fontId="2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left"/>
    </xf>
    <xf numFmtId="0" fontId="6" fillId="0" borderId="0" xfId="0" applyNumberFormat="1" applyFont="1" applyFill="1" applyBorder="1" applyAlignment="1" applyProtection="1"/>
    <xf numFmtId="49" fontId="6" fillId="0" borderId="0" xfId="0" applyNumberFormat="1" applyFont="1" applyFill="1" applyBorder="1" applyAlignment="1" applyProtection="1">
      <alignment horizontal="left" vertical="top"/>
    </xf>
    <xf numFmtId="0" fontId="6" fillId="0" borderId="0" xfId="0" applyNumberFormat="1" applyFont="1" applyFill="1" applyBorder="1" applyAlignment="1" applyProtection="1">
      <alignment horizontal="right"/>
    </xf>
    <xf numFmtId="0" fontId="1" fillId="0" borderId="3" xfId="0" applyNumberFormat="1" applyFont="1" applyFill="1" applyBorder="1" applyAlignment="1" applyProtection="1">
      <alignment horizontal="center" vertical="center" wrapText="1"/>
    </xf>
    <xf numFmtId="0" fontId="1" fillId="0" borderId="3" xfId="0" applyNumberFormat="1" applyFont="1" applyFill="1" applyBorder="1" applyAlignment="1" applyProtection="1">
      <alignment horizontal="center" vertical="center"/>
    </xf>
    <xf numFmtId="0" fontId="1" fillId="0" borderId="3" xfId="0" applyNumberFormat="1" applyFont="1" applyFill="1" applyBorder="1" applyAlignment="1" applyProtection="1">
      <alignment horizontal="center" vertical="top"/>
    </xf>
    <xf numFmtId="49" fontId="1" fillId="0" borderId="3" xfId="0" applyNumberFormat="1" applyFont="1" applyFill="1" applyBorder="1" applyAlignment="1" applyProtection="1">
      <alignment horizontal="center" vertical="center"/>
    </xf>
    <xf numFmtId="0" fontId="1" fillId="0" borderId="3" xfId="0" applyNumberFormat="1" applyFont="1" applyFill="1" applyBorder="1" applyAlignment="1" applyProtection="1">
      <alignment horizontal="center" vertical="top" wrapText="1"/>
    </xf>
    <xf numFmtId="49" fontId="1" fillId="0" borderId="0" xfId="0" applyNumberFormat="1" applyFont="1" applyFill="1" applyBorder="1" applyAlignment="1" applyProtection="1">
      <alignment horizontal="center" vertical="top" wrapText="1"/>
    </xf>
    <xf numFmtId="0" fontId="2" fillId="0" borderId="6" xfId="0" applyNumberFormat="1" applyFont="1" applyFill="1" applyBorder="1" applyAlignment="1" applyProtection="1">
      <alignment horizontal="right" vertical="top"/>
    </xf>
    <xf numFmtId="0" fontId="2" fillId="0" borderId="6" xfId="0" applyNumberFormat="1" applyFont="1" applyFill="1" applyBorder="1" applyAlignment="1" applyProtection="1">
      <alignment horizontal="right" vertical="top" wrapText="1"/>
    </xf>
    <xf numFmtId="0" fontId="7" fillId="0" borderId="6" xfId="0" applyNumberFormat="1" applyFont="1" applyFill="1" applyBorder="1" applyAlignment="1" applyProtection="1">
      <alignment horizontal="center" vertical="top"/>
    </xf>
    <xf numFmtId="0" fontId="8" fillId="0" borderId="6" xfId="0" applyNumberFormat="1" applyFont="1" applyFill="1" applyBorder="1" applyAlignment="1" applyProtection="1">
      <alignment horizontal="center" vertical="top"/>
    </xf>
    <xf numFmtId="0" fontId="2" fillId="0" borderId="0" xfId="0" applyNumberFormat="1" applyFont="1" applyFill="1" applyBorder="1" applyAlignment="1" applyProtection="1">
      <alignment horizontal="right" vertical="top" wrapText="1"/>
    </xf>
    <xf numFmtId="0" fontId="6" fillId="0" borderId="0" xfId="0" applyNumberFormat="1" applyFont="1" applyFill="1" applyBorder="1" applyAlignment="1" applyProtection="1">
      <alignment horizontal="right" vertical="top" wrapText="1"/>
    </xf>
    <xf numFmtId="0" fontId="11" fillId="0" borderId="6" xfId="0" applyNumberFormat="1" applyFont="1" applyFill="1" applyBorder="1" applyAlignment="1" applyProtection="1">
      <alignment horizontal="center" vertical="top"/>
    </xf>
    <xf numFmtId="49" fontId="6" fillId="0" borderId="0" xfId="0" applyNumberFormat="1" applyFont="1" applyFill="1" applyBorder="1" applyAlignment="1" applyProtection="1">
      <alignment horizontal="center" vertical="top" wrapText="1"/>
    </xf>
    <xf numFmtId="0" fontId="13" fillId="0" borderId="0" xfId="0" applyNumberFormat="1" applyFont="1" applyFill="1" applyBorder="1" applyAlignment="1" applyProtection="1">
      <alignment horizontal="right" vertical="top"/>
    </xf>
    <xf numFmtId="0" fontId="3" fillId="0" borderId="0" xfId="0" applyNumberFormat="1" applyFont="1" applyFill="1" applyBorder="1" applyAlignment="1" applyProtection="1">
      <alignment horizontal="left" vertical="top" wrapText="1"/>
    </xf>
    <xf numFmtId="0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0" xfId="0" applyNumberFormat="1" applyFont="1" applyFill="1" applyBorder="1" applyAlignment="1" applyProtection="1">
      <alignment horizontal="center" vertical="top"/>
    </xf>
    <xf numFmtId="0" fontId="3" fillId="0" borderId="0" xfId="0" applyNumberFormat="1" applyFont="1" applyFill="1" applyBorder="1" applyAlignment="1" applyProtection="1">
      <alignment horizontal="right" vertical="top"/>
    </xf>
    <xf numFmtId="49" fontId="3" fillId="0" borderId="0" xfId="0" applyNumberFormat="1" applyFont="1" applyFill="1" applyBorder="1" applyAlignment="1" applyProtection="1">
      <alignment horizontal="left" vertical="top"/>
    </xf>
    <xf numFmtId="0" fontId="3" fillId="0" borderId="6" xfId="0" applyNumberFormat="1" applyFont="1" applyFill="1" applyBorder="1" applyAlignment="1" applyProtection="1"/>
    <xf numFmtId="0" fontId="3" fillId="0" borderId="6" xfId="0" applyNumberFormat="1" applyFont="1" applyFill="1" applyBorder="1" applyAlignment="1" applyProtection="1">
      <alignment horizontal="right" vertical="top"/>
    </xf>
    <xf numFmtId="0" fontId="5" fillId="0" borderId="0" xfId="0" applyNumberFormat="1" applyFont="1" applyFill="1" applyBorder="1" applyAlignment="1" applyProtection="1">
      <alignment horizontal="center" vertical="top"/>
    </xf>
    <xf numFmtId="0" fontId="3" fillId="0" borderId="0" xfId="0" applyNumberFormat="1" applyFont="1" applyFill="1" applyBorder="1" applyAlignment="1" applyProtection="1">
      <alignment horizontal="right" vertical="top" wrapText="1"/>
    </xf>
    <xf numFmtId="49" fontId="11" fillId="0" borderId="0" xfId="0" applyNumberFormat="1" applyFont="1" applyFill="1" applyBorder="1" applyAlignment="1" applyProtection="1">
      <alignment horizontal="left" vertical="top"/>
    </xf>
    <xf numFmtId="0" fontId="3" fillId="0" borderId="0" xfId="0" applyNumberFormat="1" applyFont="1" applyFill="1" applyBorder="1" applyAlignment="1" applyProtection="1">
      <alignment horizontal="left"/>
    </xf>
    <xf numFmtId="0" fontId="3" fillId="0" borderId="0" xfId="0" applyNumberFormat="1" applyFont="1" applyFill="1" applyBorder="1" applyAlignment="1" applyProtection="1">
      <alignment horizontal="right"/>
    </xf>
    <xf numFmtId="49" fontId="14" fillId="0" borderId="3" xfId="0" applyNumberFormat="1" applyFont="1" applyFill="1" applyBorder="1" applyAlignment="1" applyProtection="1">
      <alignment horizontal="left" vertical="top" wrapText="1"/>
    </xf>
    <xf numFmtId="0" fontId="1" fillId="0" borderId="3" xfId="0" applyNumberFormat="1" applyFont="1" applyFill="1" applyBorder="1" applyAlignment="1" applyProtection="1">
      <alignment horizontal="left" vertical="top" wrapText="1"/>
    </xf>
    <xf numFmtId="0" fontId="2" fillId="0" borderId="3" xfId="0" applyNumberFormat="1" applyFont="1" applyFill="1" applyBorder="1" applyAlignment="1" applyProtection="1">
      <alignment horizontal="center" vertical="top" wrapText="1"/>
    </xf>
    <xf numFmtId="0" fontId="13" fillId="0" borderId="3" xfId="0" applyNumberFormat="1" applyFont="1" applyFill="1" applyBorder="1" applyAlignment="1" applyProtection="1">
      <alignment horizontal="right" vertical="top" wrapText="1"/>
    </xf>
    <xf numFmtId="0" fontId="13" fillId="0" borderId="3" xfId="0" applyNumberFormat="1" applyFont="1" applyFill="1" applyBorder="1" applyAlignment="1" applyProtection="1">
      <alignment horizontal="right" vertical="top"/>
    </xf>
    <xf numFmtId="0" fontId="2" fillId="0" borderId="3" xfId="0" applyNumberFormat="1" applyFont="1" applyFill="1" applyBorder="1" applyAlignment="1" applyProtection="1">
      <alignment horizontal="center" vertical="top"/>
    </xf>
    <xf numFmtId="0" fontId="15" fillId="0" borderId="3" xfId="0" applyNumberFormat="1" applyFont="1" applyFill="1" applyBorder="1" applyAlignment="1" applyProtection="1">
      <alignment horizontal="right" vertical="top" wrapText="1"/>
    </xf>
    <xf numFmtId="0" fontId="13" fillId="0" borderId="0" xfId="0" applyNumberFormat="1" applyFont="1" applyFill="1" applyBorder="1" applyAlignment="1" applyProtection="1"/>
    <xf numFmtId="0" fontId="3" fillId="0" borderId="1" xfId="0" applyNumberFormat="1" applyFont="1" applyFill="1" applyBorder="1" applyAlignment="1" applyProtection="1">
      <alignment horizontal="right" vertical="top"/>
    </xf>
    <xf numFmtId="0" fontId="5" fillId="0" borderId="0" xfId="0" applyFont="1" applyAlignment="1">
      <alignment horizontal="left" vertical="top"/>
    </xf>
    <xf numFmtId="0" fontId="4" fillId="0" borderId="0" xfId="0" applyFont="1"/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right" vertical="top"/>
    </xf>
    <xf numFmtId="0" fontId="2" fillId="0" borderId="0" xfId="0" applyFont="1" applyAlignment="1">
      <alignment horizontal="right" vertical="top"/>
    </xf>
    <xf numFmtId="0" fontId="3" fillId="0" borderId="0" xfId="0" applyFont="1" applyAlignment="1">
      <alignment horizontal="left" vertical="top"/>
    </xf>
    <xf numFmtId="49" fontId="3" fillId="0" borderId="0" xfId="0" applyNumberFormat="1" applyFont="1" applyAlignment="1">
      <alignment horizontal="left" vertical="top"/>
    </xf>
    <xf numFmtId="49" fontId="3" fillId="0" borderId="6" xfId="0" applyNumberFormat="1" applyFont="1" applyBorder="1" applyAlignment="1">
      <alignment horizontal="left" vertical="top"/>
    </xf>
    <xf numFmtId="0" fontId="3" fillId="0" borderId="6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6" xfId="0" applyFont="1" applyBorder="1"/>
    <xf numFmtId="0" fontId="3" fillId="0" borderId="6" xfId="0" applyFont="1" applyBorder="1" applyAlignment="1">
      <alignment horizontal="right" vertical="top"/>
    </xf>
    <xf numFmtId="0" fontId="11" fillId="0" borderId="6" xfId="0" applyFont="1" applyBorder="1" applyAlignment="1">
      <alignment horizontal="center" vertical="top"/>
    </xf>
    <xf numFmtId="0" fontId="3" fillId="0" borderId="0" xfId="0" applyFont="1"/>
    <xf numFmtId="0" fontId="5" fillId="0" borderId="0" xfId="0" applyFont="1" applyAlignment="1">
      <alignment horizontal="center" vertical="top"/>
    </xf>
    <xf numFmtId="0" fontId="3" fillId="0" borderId="0" xfId="0" applyFont="1" applyAlignment="1">
      <alignment horizontal="right" vertical="top" wrapText="1"/>
    </xf>
    <xf numFmtId="2" fontId="15" fillId="0" borderId="3" xfId="0" applyNumberFormat="1" applyFont="1" applyFill="1" applyBorder="1" applyAlignment="1" applyProtection="1">
      <alignment horizontal="right" vertical="top" wrapText="1"/>
    </xf>
    <xf numFmtId="0" fontId="1" fillId="0" borderId="3" xfId="0" applyNumberFormat="1" applyFont="1" applyFill="1" applyBorder="1" applyAlignment="1" applyProtection="1">
      <alignment horizontal="center" vertical="center" wrapText="1"/>
    </xf>
    <xf numFmtId="0" fontId="1" fillId="0" borderId="3" xfId="0" applyNumberFormat="1" applyFont="1" applyFill="1" applyBorder="1" applyAlignment="1" applyProtection="1">
      <alignment horizontal="center" vertical="center"/>
    </xf>
    <xf numFmtId="0" fontId="1" fillId="0" borderId="2" xfId="0" applyNumberFormat="1" applyFont="1" applyFill="1" applyBorder="1" applyAlignment="1" applyProtection="1">
      <alignment horizontal="center" vertical="center" wrapText="1"/>
    </xf>
    <xf numFmtId="0" fontId="1" fillId="0" borderId="4" xfId="0" applyNumberFormat="1" applyFont="1" applyFill="1" applyBorder="1" applyAlignment="1" applyProtection="1">
      <alignment horizontal="center" vertical="center"/>
    </xf>
    <xf numFmtId="0" fontId="1" fillId="0" borderId="5" xfId="0" applyNumberFormat="1" applyFont="1" applyFill="1" applyBorder="1" applyAlignment="1" applyProtection="1">
      <alignment horizontal="center" vertical="center"/>
    </xf>
    <xf numFmtId="49" fontId="1" fillId="0" borderId="2" xfId="0" applyNumberFormat="1" applyFont="1" applyFill="1" applyBorder="1" applyAlignment="1" applyProtection="1">
      <alignment horizontal="center" vertical="center" wrapText="1"/>
    </xf>
    <xf numFmtId="49" fontId="1" fillId="0" borderId="4" xfId="0" applyNumberFormat="1" applyFont="1" applyFill="1" applyBorder="1" applyAlignment="1" applyProtection="1">
      <alignment horizontal="center" vertical="center"/>
    </xf>
    <xf numFmtId="49" fontId="1" fillId="0" borderId="5" xfId="0" applyNumberFormat="1" applyFont="1" applyFill="1" applyBorder="1" applyAlignment="1" applyProtection="1">
      <alignment horizontal="center" vertical="center"/>
    </xf>
    <xf numFmtId="0" fontId="3" fillId="0" borderId="4" xfId="0" applyNumberFormat="1" applyFont="1" applyFill="1" applyBorder="1" applyAlignment="1" applyProtection="1">
      <alignment horizontal="center" vertical="center" wrapText="1"/>
    </xf>
    <xf numFmtId="0" fontId="3" fillId="0" borderId="5" xfId="0" applyNumberFormat="1" applyFont="1" applyFill="1" applyBorder="1" applyAlignment="1" applyProtection="1">
      <alignment horizontal="center" vertical="center" wrapText="1"/>
    </xf>
    <xf numFmtId="0" fontId="1" fillId="0" borderId="4" xfId="0" applyNumberFormat="1" applyFont="1" applyFill="1" applyBorder="1" applyAlignment="1" applyProtection="1">
      <alignment horizontal="center" vertical="center" wrapText="1"/>
    </xf>
    <xf numFmtId="0" fontId="1" fillId="0" borderId="5" xfId="0" applyNumberFormat="1" applyFont="1" applyFill="1" applyBorder="1" applyAlignment="1" applyProtection="1">
      <alignment horizontal="center" vertical="center" wrapText="1"/>
    </xf>
    <xf numFmtId="0" fontId="1" fillId="0" borderId="7" xfId="0" applyNumberFormat="1" applyFont="1" applyFill="1" applyBorder="1" applyAlignment="1" applyProtection="1">
      <alignment horizontal="center" vertical="center" wrapText="1"/>
    </xf>
    <xf numFmtId="0" fontId="3" fillId="0" borderId="8" xfId="0" applyNumberFormat="1" applyFont="1" applyFill="1" applyBorder="1" applyAlignment="1" applyProtection="1">
      <alignment horizontal="center" vertical="center"/>
    </xf>
    <xf numFmtId="0" fontId="3" fillId="0" borderId="9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top" wrapText="1"/>
    </xf>
    <xf numFmtId="0" fontId="2" fillId="0" borderId="4" xfId="0" applyNumberFormat="1" applyFont="1" applyFill="1" applyBorder="1" applyAlignment="1" applyProtection="1">
      <alignment horizontal="center" vertical="top" wrapText="1"/>
    </xf>
    <xf numFmtId="0" fontId="2" fillId="0" borderId="5" xfId="0" applyNumberFormat="1" applyFont="1" applyFill="1" applyBorder="1" applyAlignment="1" applyProtection="1">
      <alignment horizontal="center" vertical="top" wrapText="1"/>
    </xf>
    <xf numFmtId="0" fontId="14" fillId="0" borderId="3" xfId="0" applyNumberFormat="1" applyFont="1" applyFill="1" applyBorder="1" applyAlignment="1" applyProtection="1">
      <alignment horizontal="left" vertical="top" wrapText="1"/>
    </xf>
    <xf numFmtId="49" fontId="1" fillId="0" borderId="3" xfId="0" applyNumberFormat="1" applyFont="1" applyFill="1" applyBorder="1" applyAlignment="1" applyProtection="1">
      <alignment horizontal="center" vertical="center" wrapText="1"/>
    </xf>
    <xf numFmtId="49" fontId="1" fillId="0" borderId="3" xfId="0" applyNumberFormat="1" applyFont="1" applyFill="1" applyBorder="1" applyAlignment="1" applyProtection="1">
      <alignment horizontal="center" vertical="center"/>
    </xf>
    <xf numFmtId="0" fontId="3" fillId="0" borderId="3" xfId="0" applyNumberFormat="1" applyFont="1" applyFill="1" applyBorder="1" applyAlignment="1" applyProtection="1">
      <alignment horizontal="center" vertical="center" wrapText="1"/>
    </xf>
    <xf numFmtId="0" fontId="14" fillId="0" borderId="3" xfId="0" applyNumberFormat="1" applyFont="1" applyFill="1" applyBorder="1" applyAlignment="1" applyProtection="1">
      <alignment horizontal="left" vertical="top"/>
    </xf>
    <xf numFmtId="0" fontId="14" fillId="0" borderId="3" xfId="0" applyNumberFormat="1" applyFont="1" applyFill="1" applyBorder="1" applyAlignment="1" applyProtection="1">
      <alignment horizontal="center" vertical="top"/>
    </xf>
    <xf numFmtId="0" fontId="1" fillId="0" borderId="3" xfId="0" applyNumberFormat="1" applyFont="1" applyFill="1" applyBorder="1" applyAlignment="1" applyProtection="1">
      <alignment horizontal="left" vertical="top" wrapText="1"/>
    </xf>
    <xf numFmtId="0" fontId="1" fillId="0" borderId="0" xfId="0" applyNumberFormat="1" applyFont="1" applyFill="1" applyBorder="1" applyAlignment="1" applyProtection="1">
      <alignment horizontal="center" vertical="top" wrapText="1"/>
    </xf>
    <xf numFmtId="0" fontId="1" fillId="0" borderId="0" xfId="0" applyNumberFormat="1" applyFont="1" applyFill="1" applyBorder="1" applyAlignment="1" applyProtection="1">
      <alignment horizontal="center" vertical="top"/>
    </xf>
    <xf numFmtId="0" fontId="12" fillId="0" borderId="0" xfId="0" applyNumberFormat="1" applyFont="1" applyFill="1" applyBorder="1" applyAlignment="1" applyProtection="1">
      <alignment horizontal="center" vertical="top" wrapText="1"/>
    </xf>
    <xf numFmtId="0" fontId="12" fillId="0" borderId="0" xfId="0" applyNumberFormat="1" applyFont="1" applyFill="1" applyBorder="1" applyAlignment="1" applyProtection="1">
      <alignment horizontal="center" vertical="top"/>
    </xf>
    <xf numFmtId="0" fontId="3" fillId="0" borderId="0" xfId="0" applyFont="1" applyAlignment="1">
      <alignment horizontal="center" vertical="top" wrapText="1"/>
    </xf>
    <xf numFmtId="0" fontId="3" fillId="0" borderId="1" xfId="0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3" fillId="0" borderId="0" xfId="0" applyNumberFormat="1" applyFont="1" applyFill="1" applyBorder="1" applyAlignment="1" applyProtection="1">
      <alignment horizontal="right"/>
    </xf>
    <xf numFmtId="0" fontId="3" fillId="0" borderId="1" xfId="0" applyFont="1" applyBorder="1" applyAlignment="1">
      <alignment horizontal="left" vertical="top" wrapText="1"/>
    </xf>
    <xf numFmtId="0" fontId="3" fillId="0" borderId="0" xfId="0" applyNumberFormat="1" applyFont="1" applyFill="1" applyBorder="1" applyAlignment="1" applyProtection="1">
      <alignment horizontal="left" wrapText="1"/>
    </xf>
    <xf numFmtId="0" fontId="2" fillId="0" borderId="2" xfId="0" applyNumberFormat="1" applyFont="1" applyFill="1" applyBorder="1" applyAlignment="1" applyProtection="1">
      <alignment horizontal="center" vertical="center" textRotation="90" wrapText="1"/>
    </xf>
    <xf numFmtId="0" fontId="2" fillId="0" borderId="4" xfId="0" applyNumberFormat="1" applyFont="1" applyFill="1" applyBorder="1" applyAlignment="1" applyProtection="1">
      <alignment horizontal="center" vertical="center" textRotation="90" wrapText="1"/>
    </xf>
    <xf numFmtId="0" fontId="2" fillId="0" borderId="5" xfId="0" applyNumberFormat="1" applyFont="1" applyFill="1" applyBorder="1" applyAlignment="1" applyProtection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showGridLines="0" zoomScale="115" zoomScaleNormal="115" workbookViewId="0"/>
  </sheetViews>
  <sheetFormatPr defaultColWidth="9.140625" defaultRowHeight="12.75" customHeight="1" outlineLevelRow="2" x14ac:dyDescent="0.2"/>
  <cols>
    <col min="1" max="1" width="4.5703125" style="1" customWidth="1"/>
    <col min="2" max="2" width="14.42578125" style="2" customWidth="1"/>
    <col min="3" max="3" width="40.7109375" style="3" customWidth="1"/>
    <col min="4" max="4" width="13.85546875" style="4" customWidth="1"/>
    <col min="5" max="5" width="16.42578125" style="5" customWidth="1"/>
    <col min="6" max="6" width="8.140625" style="6" customWidth="1"/>
    <col min="7" max="9" width="7.140625" style="6" customWidth="1"/>
    <col min="10" max="10" width="8.140625" style="6" customWidth="1"/>
    <col min="11" max="13" width="7.140625" style="6" customWidth="1"/>
    <col min="14" max="14" width="9.140625" style="7" bestFit="1" customWidth="1"/>
    <col min="15" max="16384" width="9.140625" style="7"/>
  </cols>
  <sheetData>
    <row r="1" spans="1:14" s="8" customFormat="1" ht="15" outlineLevel="2" x14ac:dyDescent="0.25">
      <c r="A1" s="9" t="s">
        <v>0</v>
      </c>
      <c r="J1" s="9" t="s">
        <v>1</v>
      </c>
    </row>
    <row r="2" spans="1:14" s="8" customFormat="1" ht="15" outlineLevel="1" x14ac:dyDescent="0.25">
      <c r="A2" s="10"/>
      <c r="J2" s="10"/>
    </row>
    <row r="3" spans="1:14" s="8" customFormat="1" ht="15" outlineLevel="1" x14ac:dyDescent="0.25">
      <c r="A3" s="10"/>
      <c r="J3" s="10"/>
    </row>
    <row r="4" spans="1:14" s="8" customFormat="1" ht="15" outlineLevel="1" x14ac:dyDescent="0.25">
      <c r="A4" s="10" t="s">
        <v>2</v>
      </c>
      <c r="J4" s="10" t="s">
        <v>2</v>
      </c>
    </row>
    <row r="5" spans="1:14" s="8" customFormat="1" ht="15" outlineLevel="1" x14ac:dyDescent="0.25">
      <c r="A5" s="11" t="s">
        <v>3</v>
      </c>
      <c r="J5" s="11" t="s">
        <v>4</v>
      </c>
    </row>
    <row r="6" spans="1:14" s="8" customFormat="1" ht="15" x14ac:dyDescent="0.25">
      <c r="C6" s="12"/>
      <c r="D6" s="13"/>
      <c r="E6" s="13"/>
      <c r="F6" s="14"/>
      <c r="G6" s="14"/>
      <c r="H6" s="13"/>
      <c r="I6" s="14"/>
      <c r="J6" s="14"/>
    </row>
    <row r="7" spans="1:14" s="8" customFormat="1" ht="15" x14ac:dyDescent="0.25">
      <c r="C7" s="11"/>
      <c r="D7" s="1"/>
      <c r="E7" s="15" t="s">
        <v>5</v>
      </c>
      <c r="I7" s="16"/>
    </row>
    <row r="8" spans="1:14" s="8" customFormat="1" ht="15" x14ac:dyDescent="0.25">
      <c r="C8" s="11"/>
      <c r="D8" s="1"/>
      <c r="E8" s="15"/>
      <c r="I8" s="16"/>
    </row>
    <row r="9" spans="1:14" s="8" customFormat="1" ht="15.75" x14ac:dyDescent="0.25">
      <c r="C9" s="11"/>
      <c r="D9" s="17" t="s">
        <v>6</v>
      </c>
    </row>
    <row r="10" spans="1:14" s="8" customFormat="1" ht="15" x14ac:dyDescent="0.25">
      <c r="C10" s="11"/>
      <c r="D10" s="18" t="s">
        <v>7</v>
      </c>
      <c r="I10" s="19"/>
    </row>
    <row r="11" spans="1:14" s="8" customFormat="1" ht="15" x14ac:dyDescent="0.25">
      <c r="C11" s="11"/>
      <c r="D11" s="1"/>
      <c r="E11" s="1"/>
      <c r="I11" s="20"/>
    </row>
    <row r="12" spans="1:14" s="8" customFormat="1" ht="15" x14ac:dyDescent="0.25">
      <c r="B12" s="21" t="s">
        <v>8</v>
      </c>
      <c r="C12" s="22"/>
      <c r="D12" s="13"/>
      <c r="E12" s="13"/>
      <c r="F12" s="23"/>
      <c r="G12" s="23"/>
      <c r="H12" s="23"/>
      <c r="I12" s="14"/>
      <c r="J12" s="14"/>
    </row>
    <row r="13" spans="1:14" s="8" customFormat="1" ht="15" x14ac:dyDescent="0.25">
      <c r="C13" s="11"/>
      <c r="D13" s="1"/>
      <c r="E13" s="24" t="s">
        <v>9</v>
      </c>
      <c r="H13" s="18"/>
    </row>
    <row r="14" spans="1:14" s="8" customFormat="1" ht="15" x14ac:dyDescent="0.25">
      <c r="A14" s="25"/>
      <c r="B14" s="26"/>
      <c r="C14" s="11"/>
      <c r="D14" s="1"/>
      <c r="E14" s="27"/>
    </row>
    <row r="15" spans="1:14" s="8" customFormat="1" ht="15" x14ac:dyDescent="0.25">
      <c r="C15" s="28" t="s">
        <v>10</v>
      </c>
      <c r="D15" s="1"/>
      <c r="E15" s="20"/>
      <c r="I15" s="28"/>
      <c r="J15" s="28"/>
      <c r="N15" s="21"/>
    </row>
    <row r="16" spans="1:14" s="29" customFormat="1" ht="14.25" x14ac:dyDescent="0.2">
      <c r="A16" s="18"/>
      <c r="B16" s="30"/>
      <c r="C16" s="28" t="s">
        <v>11</v>
      </c>
      <c r="D16" s="21"/>
      <c r="E16" s="31"/>
      <c r="F16" s="21"/>
      <c r="G16" s="21"/>
      <c r="H16" s="21"/>
      <c r="I16" s="28"/>
      <c r="J16" s="28"/>
      <c r="K16" s="21"/>
      <c r="L16" s="21"/>
      <c r="M16" s="21"/>
    </row>
    <row r="17" spans="1:13" s="29" customFormat="1" ht="14.25" x14ac:dyDescent="0.2">
      <c r="A17" s="18"/>
      <c r="B17" s="30"/>
      <c r="C17" s="28" t="s">
        <v>12</v>
      </c>
      <c r="D17" s="18"/>
      <c r="E17" s="31"/>
      <c r="F17" s="21"/>
      <c r="G17" s="21"/>
      <c r="H17" s="21"/>
      <c r="I17" s="28"/>
      <c r="J17" s="28"/>
      <c r="K17" s="21"/>
      <c r="L17" s="21"/>
      <c r="M17" s="21"/>
    </row>
    <row r="18" spans="1:13" s="8" customFormat="1" ht="15" x14ac:dyDescent="0.25">
      <c r="C18" s="29" t="s">
        <v>13</v>
      </c>
      <c r="D18" s="1"/>
      <c r="E18" s="20"/>
    </row>
    <row r="19" spans="1:13" s="8" customFormat="1" ht="15" x14ac:dyDescent="0.25">
      <c r="C19" s="11"/>
      <c r="D19" s="1"/>
      <c r="E19" s="20"/>
    </row>
    <row r="20" spans="1:13" s="8" customFormat="1" ht="15" x14ac:dyDescent="0.25">
      <c r="C20" s="11"/>
      <c r="D20" s="1"/>
      <c r="E20" s="20"/>
    </row>
    <row r="21" spans="1:13" s="8" customFormat="1" ht="12.75" customHeight="1" x14ac:dyDescent="0.25">
      <c r="A21" s="89" t="s">
        <v>14</v>
      </c>
      <c r="B21" s="92" t="s">
        <v>15</v>
      </c>
      <c r="C21" s="89" t="s">
        <v>16</v>
      </c>
      <c r="D21" s="89" t="s">
        <v>17</v>
      </c>
      <c r="E21" s="89" t="s">
        <v>18</v>
      </c>
      <c r="F21" s="87" t="s">
        <v>19</v>
      </c>
      <c r="G21" s="88"/>
      <c r="H21" s="88"/>
      <c r="I21" s="88"/>
      <c r="J21" s="87" t="s">
        <v>20</v>
      </c>
      <c r="K21" s="88"/>
      <c r="L21" s="88"/>
      <c r="M21" s="88"/>
    </row>
    <row r="22" spans="1:13" s="8" customFormat="1" ht="13.5" customHeight="1" x14ac:dyDescent="0.25">
      <c r="A22" s="90"/>
      <c r="B22" s="93"/>
      <c r="C22" s="95"/>
      <c r="D22" s="97"/>
      <c r="E22" s="97"/>
      <c r="F22" s="87" t="s">
        <v>21</v>
      </c>
      <c r="G22" s="87" t="s">
        <v>22</v>
      </c>
      <c r="H22" s="88"/>
      <c r="I22" s="88"/>
      <c r="J22" s="87" t="s">
        <v>21</v>
      </c>
      <c r="K22" s="87" t="s">
        <v>22</v>
      </c>
      <c r="L22" s="88"/>
      <c r="M22" s="88"/>
    </row>
    <row r="23" spans="1:13" s="8" customFormat="1" ht="24" x14ac:dyDescent="0.25">
      <c r="A23" s="91"/>
      <c r="B23" s="94"/>
      <c r="C23" s="96"/>
      <c r="D23" s="98"/>
      <c r="E23" s="98"/>
      <c r="F23" s="88"/>
      <c r="G23" s="32" t="s">
        <v>23</v>
      </c>
      <c r="H23" s="32" t="s">
        <v>24</v>
      </c>
      <c r="I23" s="32" t="s">
        <v>25</v>
      </c>
      <c r="J23" s="88"/>
      <c r="K23" s="32" t="s">
        <v>23</v>
      </c>
      <c r="L23" s="32" t="s">
        <v>24</v>
      </c>
      <c r="M23" s="32" t="s">
        <v>25</v>
      </c>
    </row>
    <row r="24" spans="1:13" s="8" customFormat="1" ht="15" x14ac:dyDescent="0.25">
      <c r="A24" s="34">
        <v>1</v>
      </c>
      <c r="B24" s="35">
        <v>2</v>
      </c>
      <c r="C24" s="32">
        <v>3</v>
      </c>
      <c r="D24" s="32">
        <v>4</v>
      </c>
      <c r="E24" s="36">
        <v>5</v>
      </c>
      <c r="F24" s="33">
        <v>6</v>
      </c>
      <c r="G24" s="33">
        <v>7</v>
      </c>
      <c r="H24" s="33">
        <v>8</v>
      </c>
      <c r="I24" s="33">
        <v>9</v>
      </c>
      <c r="J24" s="33">
        <v>10</v>
      </c>
      <c r="K24" s="33">
        <v>11</v>
      </c>
      <c r="L24" s="33">
        <v>12</v>
      </c>
      <c r="M24" s="33">
        <v>13</v>
      </c>
    </row>
  </sheetData>
  <mergeCells count="11">
    <mergeCell ref="A21:A23"/>
    <mergeCell ref="B21:B23"/>
    <mergeCell ref="C21:C23"/>
    <mergeCell ref="D21:D23"/>
    <mergeCell ref="E21:E23"/>
    <mergeCell ref="F21:I21"/>
    <mergeCell ref="J21:M21"/>
    <mergeCell ref="F22:F23"/>
    <mergeCell ref="G22:I22"/>
    <mergeCell ref="J22:J23"/>
    <mergeCell ref="K22:M22"/>
  </mergeCells>
  <pageMargins left="0.7" right="0.7" top="0.75" bottom="0.75" header="0.3" footer="0.3"/>
  <pageSetup fitToWidth="0" fitToHeight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"/>
  <sheetViews>
    <sheetView showGridLines="0" workbookViewId="0"/>
  </sheetViews>
  <sheetFormatPr defaultColWidth="9.140625" defaultRowHeight="12.75" customHeight="1" outlineLevelRow="2" outlineLevelCol="1" x14ac:dyDescent="0.2"/>
  <cols>
    <col min="1" max="1" width="3.28515625" style="1" customWidth="1"/>
    <col min="2" max="2" width="12.7109375" style="2" customWidth="1"/>
    <col min="3" max="3" width="34.140625" style="3" customWidth="1"/>
    <col min="4" max="4" width="8.28515625" style="4" customWidth="1"/>
    <col min="5" max="5" width="16.42578125" style="5" customWidth="1"/>
    <col min="6" max="14" width="7.7109375" style="6" customWidth="1"/>
    <col min="15" max="15" width="7.42578125" style="7" customWidth="1" outlineLevel="1"/>
    <col min="16" max="16" width="9.140625" style="7" bestFit="1" customWidth="1"/>
    <col min="17" max="16384" width="9.140625" style="7"/>
  </cols>
  <sheetData>
    <row r="1" spans="1:15" s="8" customFormat="1" ht="15" outlineLevel="2" x14ac:dyDescent="0.25">
      <c r="A1" s="9" t="s">
        <v>0</v>
      </c>
      <c r="L1" s="9" t="s">
        <v>1</v>
      </c>
    </row>
    <row r="2" spans="1:15" s="8" customFormat="1" ht="15" outlineLevel="1" x14ac:dyDescent="0.25">
      <c r="A2" s="10"/>
      <c r="L2" s="10"/>
    </row>
    <row r="3" spans="1:15" s="8" customFormat="1" ht="15" outlineLevel="1" x14ac:dyDescent="0.25">
      <c r="A3" s="10"/>
      <c r="L3" s="10"/>
    </row>
    <row r="4" spans="1:15" s="8" customFormat="1" ht="15" outlineLevel="1" x14ac:dyDescent="0.25">
      <c r="A4" s="10" t="s">
        <v>26</v>
      </c>
      <c r="L4" s="10" t="s">
        <v>26</v>
      </c>
    </row>
    <row r="5" spans="1:15" s="8" customFormat="1" ht="15" outlineLevel="1" x14ac:dyDescent="0.25">
      <c r="A5" s="11" t="s">
        <v>3</v>
      </c>
      <c r="L5" s="11" t="s">
        <v>4</v>
      </c>
    </row>
    <row r="6" spans="1:15" s="8" customFormat="1" ht="15" x14ac:dyDescent="0.25">
      <c r="B6" s="37"/>
      <c r="C6" s="27"/>
      <c r="D6" s="6"/>
      <c r="E6" s="6"/>
      <c r="F6" s="18"/>
      <c r="H6" s="14"/>
    </row>
    <row r="7" spans="1:15" s="8" customFormat="1" ht="15" x14ac:dyDescent="0.25">
      <c r="B7" s="37"/>
      <c r="C7" s="27"/>
      <c r="D7" s="38"/>
      <c r="E7" s="39"/>
      <c r="F7" s="40" t="s">
        <v>5</v>
      </c>
      <c r="G7" s="41"/>
      <c r="H7" s="16"/>
    </row>
    <row r="8" spans="1:15" s="8" customFormat="1" ht="15" x14ac:dyDescent="0.25">
      <c r="B8" s="37"/>
      <c r="C8" s="27"/>
      <c r="D8" s="6"/>
      <c r="E8" s="42"/>
    </row>
    <row r="9" spans="1:15" s="8" customFormat="1" ht="15.75" x14ac:dyDescent="0.25">
      <c r="B9" s="37"/>
      <c r="C9" s="27"/>
      <c r="D9" s="6"/>
      <c r="E9" s="42"/>
      <c r="F9" s="17" t="s">
        <v>6</v>
      </c>
      <c r="G9" s="19"/>
      <c r="H9" s="19"/>
    </row>
    <row r="10" spans="1:15" s="8" customFormat="1" ht="15" x14ac:dyDescent="0.25">
      <c r="B10" s="37"/>
      <c r="C10" s="27"/>
      <c r="D10" s="6"/>
      <c r="E10" s="42"/>
      <c r="F10" s="18" t="s">
        <v>7</v>
      </c>
      <c r="G10" s="20"/>
      <c r="H10" s="20"/>
    </row>
    <row r="11" spans="1:15" s="8" customFormat="1" ht="15" x14ac:dyDescent="0.25">
      <c r="B11" s="37"/>
      <c r="C11" s="27"/>
      <c r="D11" s="6"/>
      <c r="E11" s="42"/>
    </row>
    <row r="12" spans="1:15" s="8" customFormat="1" ht="15" x14ac:dyDescent="0.25">
      <c r="C12" s="43" t="s">
        <v>8</v>
      </c>
      <c r="D12" s="22"/>
      <c r="E12" s="21"/>
      <c r="F12" s="13"/>
      <c r="G12" s="21"/>
      <c r="H12" s="21"/>
      <c r="I12" s="21"/>
      <c r="J12" s="21"/>
    </row>
    <row r="13" spans="1:15" s="8" customFormat="1" ht="15" x14ac:dyDescent="0.25">
      <c r="B13" s="37"/>
      <c r="C13" s="27"/>
      <c r="D13" s="1"/>
      <c r="E13" s="39"/>
      <c r="F13" s="44" t="s">
        <v>9</v>
      </c>
      <c r="G13" s="41"/>
      <c r="H13" s="41"/>
      <c r="I13" s="38"/>
    </row>
    <row r="14" spans="1:15" s="8" customFormat="1" ht="15" x14ac:dyDescent="0.25">
      <c r="A14" s="25"/>
      <c r="B14" s="37"/>
      <c r="C14" s="27"/>
      <c r="D14" s="6"/>
      <c r="E14" s="42"/>
    </row>
    <row r="15" spans="1:15" s="8" customFormat="1" ht="15" x14ac:dyDescent="0.25">
      <c r="B15" s="37"/>
      <c r="C15" s="28" t="s">
        <v>10</v>
      </c>
      <c r="D15" s="6"/>
      <c r="E15" s="6"/>
      <c r="G15" s="28"/>
      <c r="H15" s="28"/>
      <c r="I15" s="28"/>
      <c r="O15" s="21"/>
    </row>
    <row r="16" spans="1:15" s="29" customFormat="1" ht="14.25" x14ac:dyDescent="0.2">
      <c r="A16" s="18"/>
      <c r="B16" s="45"/>
      <c r="C16" s="28" t="s">
        <v>11</v>
      </c>
      <c r="D16" s="21"/>
      <c r="E16" s="31"/>
      <c r="F16" s="21"/>
      <c r="G16" s="28"/>
      <c r="H16" s="28"/>
      <c r="I16" s="28"/>
      <c r="J16" s="21"/>
      <c r="K16" s="21"/>
      <c r="L16" s="21"/>
      <c r="M16" s="21"/>
      <c r="N16" s="21"/>
    </row>
    <row r="17" spans="1:15" s="29" customFormat="1" ht="14.25" x14ac:dyDescent="0.2">
      <c r="A17" s="18"/>
      <c r="B17" s="45"/>
      <c r="C17" s="28" t="s">
        <v>27</v>
      </c>
      <c r="D17" s="21"/>
      <c r="E17" s="31"/>
      <c r="F17" s="21"/>
      <c r="G17" s="28"/>
      <c r="H17" s="28"/>
      <c r="I17" s="28"/>
      <c r="J17" s="21"/>
      <c r="K17" s="21"/>
      <c r="L17" s="21"/>
      <c r="M17" s="21"/>
      <c r="N17" s="21"/>
    </row>
    <row r="18" spans="1:15" s="8" customFormat="1" ht="15" x14ac:dyDescent="0.25">
      <c r="B18" s="37"/>
      <c r="C18" s="29" t="s">
        <v>13</v>
      </c>
      <c r="D18" s="6"/>
      <c r="E18" s="42"/>
    </row>
    <row r="21" spans="1:15" s="8" customFormat="1" ht="18.75" customHeight="1" x14ac:dyDescent="0.25">
      <c r="A21" s="89" t="s">
        <v>14</v>
      </c>
      <c r="B21" s="92" t="s">
        <v>15</v>
      </c>
      <c r="C21" s="89" t="s">
        <v>16</v>
      </c>
      <c r="D21" s="89" t="s">
        <v>17</v>
      </c>
      <c r="E21" s="89" t="s">
        <v>18</v>
      </c>
      <c r="F21" s="87" t="s">
        <v>19</v>
      </c>
      <c r="G21" s="88"/>
      <c r="H21" s="88"/>
      <c r="I21" s="88"/>
      <c r="J21" s="99" t="s">
        <v>20</v>
      </c>
      <c r="K21" s="100"/>
      <c r="L21" s="100"/>
      <c r="M21" s="100"/>
      <c r="N21" s="101"/>
      <c r="O21" s="102" t="s">
        <v>28</v>
      </c>
    </row>
    <row r="22" spans="1:15" s="8" customFormat="1" ht="20.25" customHeight="1" x14ac:dyDescent="0.25">
      <c r="A22" s="90"/>
      <c r="B22" s="93"/>
      <c r="C22" s="95"/>
      <c r="D22" s="97"/>
      <c r="E22" s="97"/>
      <c r="F22" s="87" t="s">
        <v>21</v>
      </c>
      <c r="G22" s="87" t="s">
        <v>22</v>
      </c>
      <c r="H22" s="88"/>
      <c r="I22" s="88"/>
      <c r="J22" s="89" t="s">
        <v>29</v>
      </c>
      <c r="K22" s="87" t="s">
        <v>21</v>
      </c>
      <c r="L22" s="87" t="s">
        <v>22</v>
      </c>
      <c r="M22" s="88"/>
      <c r="N22" s="88"/>
      <c r="O22" s="103"/>
    </row>
    <row r="23" spans="1:15" s="8" customFormat="1" ht="17.25" customHeight="1" x14ac:dyDescent="0.25">
      <c r="A23" s="91"/>
      <c r="B23" s="94"/>
      <c r="C23" s="96"/>
      <c r="D23" s="98"/>
      <c r="E23" s="98"/>
      <c r="F23" s="88"/>
      <c r="G23" s="32" t="s">
        <v>23</v>
      </c>
      <c r="H23" s="32" t="s">
        <v>30</v>
      </c>
      <c r="I23" s="32" t="s">
        <v>25</v>
      </c>
      <c r="J23" s="96"/>
      <c r="K23" s="88"/>
      <c r="L23" s="32" t="s">
        <v>23</v>
      </c>
      <c r="M23" s="32" t="s">
        <v>30</v>
      </c>
      <c r="N23" s="32" t="s">
        <v>25</v>
      </c>
      <c r="O23" s="104"/>
    </row>
    <row r="24" spans="1:15" s="8" customFormat="1" ht="15" x14ac:dyDescent="0.25">
      <c r="A24" s="34">
        <v>1</v>
      </c>
      <c r="B24" s="35">
        <v>2</v>
      </c>
      <c r="C24" s="32">
        <v>3</v>
      </c>
      <c r="D24" s="32">
        <v>4</v>
      </c>
      <c r="E24" s="36">
        <v>5</v>
      </c>
      <c r="F24" s="33">
        <v>6</v>
      </c>
      <c r="G24" s="33">
        <v>7</v>
      </c>
      <c r="H24" s="33">
        <v>8</v>
      </c>
      <c r="I24" s="33">
        <v>9</v>
      </c>
      <c r="J24" s="33">
        <v>10</v>
      </c>
      <c r="K24" s="33">
        <v>11</v>
      </c>
      <c r="L24" s="33">
        <v>12</v>
      </c>
      <c r="M24" s="33">
        <v>13</v>
      </c>
      <c r="N24" s="33">
        <v>14</v>
      </c>
      <c r="O24" s="33">
        <v>15</v>
      </c>
    </row>
  </sheetData>
  <mergeCells count="13">
    <mergeCell ref="A21:A23"/>
    <mergeCell ref="B21:B23"/>
    <mergeCell ref="C21:C23"/>
    <mergeCell ref="D21:D23"/>
    <mergeCell ref="E21:E23"/>
    <mergeCell ref="J21:N21"/>
    <mergeCell ref="O21:O23"/>
    <mergeCell ref="F22:F23"/>
    <mergeCell ref="G22:I22"/>
    <mergeCell ref="J22:J23"/>
    <mergeCell ref="K22:K23"/>
    <mergeCell ref="L22:N22"/>
    <mergeCell ref="F21:I21"/>
  </mergeCells>
  <pageMargins left="0.7" right="0.7" top="0.75" bottom="0.75" header="0.3" footer="0.3"/>
  <pageSetup fitToWidth="0" fitToHeight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SR74"/>
  <sheetViews>
    <sheetView showGridLines="0" tabSelected="1" zoomScale="115" zoomScaleNormal="115" workbookViewId="0">
      <selection activeCell="J17" sqref="J17"/>
    </sheetView>
  </sheetViews>
  <sheetFormatPr defaultColWidth="9.140625" defaultRowHeight="12.75" customHeight="1" outlineLevelRow="2" x14ac:dyDescent="0.25"/>
  <cols>
    <col min="1" max="1" width="3.28515625" style="1" customWidth="1"/>
    <col min="2" max="2" width="9.7109375" style="2" customWidth="1"/>
    <col min="3" max="3" width="34.28515625" style="3" customWidth="1"/>
    <col min="4" max="4" width="7.7109375" style="4" customWidth="1"/>
    <col min="5" max="5" width="16.42578125" style="20" customWidth="1"/>
    <col min="6" max="6" width="7.7109375" style="46" customWidth="1"/>
    <col min="7" max="9" width="6.7109375" style="46" customWidth="1"/>
    <col min="10" max="10" width="7.7109375" style="46" customWidth="1"/>
    <col min="11" max="17" width="6.7109375" style="46" customWidth="1"/>
    <col min="18" max="15384" width="9.140625" style="7" bestFit="1" customWidth="1"/>
  </cols>
  <sheetData>
    <row r="1" spans="1:17" s="8" customFormat="1" ht="15" outlineLevel="2" x14ac:dyDescent="0.25">
      <c r="A1" s="68" t="s">
        <v>0</v>
      </c>
      <c r="B1" s="69"/>
      <c r="C1" s="70"/>
      <c r="D1" s="71"/>
      <c r="E1" s="72"/>
      <c r="F1" s="73"/>
      <c r="G1" s="73"/>
      <c r="H1" s="73"/>
      <c r="I1" s="73"/>
      <c r="J1" s="73"/>
      <c r="K1" s="73"/>
      <c r="L1" s="73"/>
      <c r="M1" s="68" t="s">
        <v>1</v>
      </c>
      <c r="N1" s="74"/>
      <c r="O1" s="73"/>
      <c r="P1" s="73"/>
      <c r="Q1" s="73"/>
    </row>
    <row r="2" spans="1:17" s="8" customFormat="1" ht="15" outlineLevel="1" x14ac:dyDescent="0.25">
      <c r="A2" s="75"/>
      <c r="B2" s="69"/>
      <c r="C2" s="70"/>
      <c r="D2" s="71"/>
      <c r="E2" s="72"/>
      <c r="F2" s="73"/>
      <c r="G2" s="73"/>
      <c r="H2" s="73"/>
      <c r="I2" s="73"/>
      <c r="J2" s="73"/>
      <c r="K2" s="73"/>
      <c r="L2" s="73"/>
      <c r="M2" s="76"/>
      <c r="N2" s="74"/>
      <c r="O2" s="73"/>
      <c r="P2" s="73"/>
      <c r="Q2" s="73"/>
    </row>
    <row r="3" spans="1:17" s="8" customFormat="1" ht="15" outlineLevel="1" x14ac:dyDescent="0.25">
      <c r="A3" s="75"/>
      <c r="B3" s="69"/>
      <c r="C3" s="70"/>
      <c r="D3" s="71"/>
      <c r="E3" s="72"/>
      <c r="F3" s="73"/>
      <c r="G3" s="73"/>
      <c r="H3" s="73"/>
      <c r="I3" s="73"/>
      <c r="J3" s="73"/>
      <c r="K3" s="73"/>
      <c r="L3" s="73"/>
      <c r="M3" s="76"/>
      <c r="N3" s="74"/>
      <c r="O3" s="73"/>
      <c r="P3" s="73"/>
      <c r="Q3" s="73"/>
    </row>
    <row r="4" spans="1:17" s="8" customFormat="1" ht="15" outlineLevel="1" x14ac:dyDescent="0.25">
      <c r="A4" s="75" t="s">
        <v>31</v>
      </c>
      <c r="B4" s="69"/>
      <c r="C4" s="70"/>
      <c r="D4" s="71"/>
      <c r="E4" s="72"/>
      <c r="F4" s="73"/>
      <c r="G4" s="73"/>
      <c r="H4" s="73"/>
      <c r="I4" s="73"/>
      <c r="J4" s="73"/>
      <c r="K4" s="73"/>
      <c r="L4" s="73"/>
      <c r="M4" s="76" t="s">
        <v>31</v>
      </c>
      <c r="N4" s="74"/>
      <c r="O4" s="73"/>
      <c r="P4" s="73"/>
      <c r="Q4" s="73"/>
    </row>
    <row r="5" spans="1:17" s="8" customFormat="1" ht="15" outlineLevel="1" x14ac:dyDescent="0.25">
      <c r="A5" s="75" t="s">
        <v>3</v>
      </c>
      <c r="B5" s="69"/>
      <c r="C5" s="70"/>
      <c r="D5" s="71"/>
      <c r="E5" s="72"/>
      <c r="F5" s="73"/>
      <c r="G5" s="73"/>
      <c r="H5" s="73"/>
      <c r="I5" s="73"/>
      <c r="J5" s="73"/>
      <c r="K5" s="73"/>
      <c r="L5" s="73"/>
      <c r="M5" s="75" t="s">
        <v>32</v>
      </c>
      <c r="N5" s="74"/>
      <c r="O5" s="73"/>
      <c r="P5" s="73"/>
      <c r="Q5" s="73"/>
    </row>
    <row r="6" spans="1:17" s="8" customFormat="1" ht="15" x14ac:dyDescent="0.25">
      <c r="A6" s="116" t="s">
        <v>315</v>
      </c>
      <c r="B6" s="117"/>
      <c r="C6" s="117"/>
      <c r="D6" s="117"/>
      <c r="E6" s="117"/>
      <c r="F6" s="118"/>
      <c r="G6" s="118"/>
      <c r="H6" s="118"/>
      <c r="I6" s="118"/>
      <c r="J6" s="117"/>
      <c r="K6" s="117"/>
      <c r="L6" s="117"/>
      <c r="M6" s="117"/>
      <c r="N6" s="117"/>
      <c r="O6" s="117"/>
      <c r="P6" s="117"/>
      <c r="Q6" s="118"/>
    </row>
    <row r="7" spans="1:17" s="8" customFormat="1" ht="15" x14ac:dyDescent="0.25">
      <c r="A7" s="72"/>
      <c r="B7" s="77"/>
      <c r="C7" s="78"/>
      <c r="D7" s="79"/>
      <c r="E7" s="80"/>
      <c r="F7" s="81"/>
      <c r="G7" s="81"/>
      <c r="H7" s="82" t="s">
        <v>5</v>
      </c>
      <c r="I7" s="82"/>
      <c r="J7" s="81"/>
      <c r="K7" s="81"/>
      <c r="L7" s="81"/>
      <c r="M7" s="81"/>
      <c r="N7" s="81"/>
      <c r="O7" s="81"/>
      <c r="P7" s="81"/>
      <c r="Q7" s="73"/>
    </row>
    <row r="8" spans="1:17" s="8" customFormat="1" ht="15" x14ac:dyDescent="0.25">
      <c r="A8" s="72"/>
      <c r="B8" s="76"/>
      <c r="C8" s="70"/>
      <c r="D8" s="71"/>
      <c r="E8" s="8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</row>
    <row r="9" spans="1:17" s="8" customFormat="1" ht="15" x14ac:dyDescent="0.25">
      <c r="A9" s="72"/>
      <c r="B9" s="76"/>
      <c r="C9" s="70"/>
      <c r="D9" s="71"/>
      <c r="E9" s="83"/>
      <c r="F9" s="73"/>
      <c r="G9" s="73"/>
      <c r="H9" s="84" t="s">
        <v>6</v>
      </c>
      <c r="I9" s="84"/>
      <c r="J9" s="73"/>
      <c r="K9" s="73"/>
      <c r="L9" s="73"/>
      <c r="M9" s="73"/>
      <c r="N9" s="73"/>
      <c r="O9" s="73"/>
      <c r="P9" s="73"/>
      <c r="Q9" s="73"/>
    </row>
    <row r="10" spans="1:17" s="8" customFormat="1" ht="15" x14ac:dyDescent="0.25">
      <c r="A10" s="72"/>
      <c r="B10" s="76"/>
      <c r="C10" s="70"/>
      <c r="D10" s="71"/>
      <c r="E10" s="83"/>
      <c r="F10" s="73"/>
      <c r="G10" s="73"/>
      <c r="H10" s="72" t="s">
        <v>7</v>
      </c>
      <c r="I10" s="72"/>
      <c r="J10" s="73"/>
      <c r="K10" s="73"/>
      <c r="L10" s="73"/>
      <c r="M10" s="73"/>
      <c r="N10" s="73"/>
      <c r="O10" s="73"/>
      <c r="P10" s="73"/>
      <c r="Q10" s="73"/>
    </row>
    <row r="11" spans="1:17" s="8" customFormat="1" ht="15" x14ac:dyDescent="0.25">
      <c r="A11" s="72"/>
      <c r="B11" s="76"/>
      <c r="C11" s="70"/>
      <c r="D11" s="71"/>
      <c r="E11" s="8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</row>
    <row r="12" spans="1:17" s="8" customFormat="1" ht="15" customHeight="1" x14ac:dyDescent="0.25">
      <c r="A12" s="72"/>
      <c r="B12" s="76"/>
      <c r="C12" s="85" t="s">
        <v>8</v>
      </c>
      <c r="D12" s="120" t="s">
        <v>316</v>
      </c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73"/>
      <c r="Q12" s="73"/>
    </row>
    <row r="13" spans="1:17" s="8" customFormat="1" ht="15" x14ac:dyDescent="0.25">
      <c r="A13" s="72"/>
      <c r="B13" s="76"/>
      <c r="C13" s="70"/>
      <c r="D13" s="79"/>
      <c r="E13" s="80"/>
      <c r="F13" s="81"/>
      <c r="G13" s="81"/>
      <c r="H13" s="82" t="s">
        <v>9</v>
      </c>
      <c r="I13" s="82"/>
      <c r="J13" s="81"/>
      <c r="K13" s="81"/>
      <c r="L13" s="81"/>
      <c r="M13" s="81"/>
      <c r="N13" s="81"/>
      <c r="O13" s="81"/>
      <c r="P13" s="73"/>
      <c r="Q13" s="73"/>
    </row>
    <row r="14" spans="1:17" s="8" customFormat="1" ht="15" x14ac:dyDescent="0.25">
      <c r="A14" s="24"/>
      <c r="B14" s="56"/>
      <c r="C14" s="47"/>
      <c r="D14" s="48"/>
      <c r="E14" s="7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</row>
    <row r="15" spans="1:17" s="8" customFormat="1" ht="15" x14ac:dyDescent="0.25">
      <c r="A15" s="49"/>
      <c r="B15" s="51"/>
      <c r="C15" s="47"/>
      <c r="D15" s="57" t="s">
        <v>10</v>
      </c>
      <c r="E15" s="49"/>
      <c r="F15" s="50"/>
      <c r="G15" s="50"/>
      <c r="H15" s="50"/>
      <c r="I15" s="57"/>
      <c r="J15" s="57"/>
      <c r="K15" s="50"/>
      <c r="L15" s="50"/>
      <c r="M15" s="50"/>
      <c r="N15" s="50"/>
      <c r="O15" s="50"/>
      <c r="P15" s="50"/>
      <c r="Q15" s="50"/>
    </row>
    <row r="16" spans="1:17" s="8" customFormat="1" ht="15" x14ac:dyDescent="0.25">
      <c r="A16" s="49"/>
      <c r="B16" s="51"/>
      <c r="C16" s="47"/>
      <c r="D16" s="57" t="s">
        <v>33</v>
      </c>
      <c r="E16" s="49"/>
      <c r="F16" s="50"/>
      <c r="G16" s="50"/>
      <c r="H16" s="50"/>
      <c r="I16" s="57"/>
      <c r="J16" s="119" t="s">
        <v>322</v>
      </c>
      <c r="K16" s="119"/>
      <c r="L16" s="10" t="s">
        <v>34</v>
      </c>
      <c r="M16" s="50"/>
      <c r="N16" s="50"/>
      <c r="O16" s="50"/>
      <c r="P16" s="50"/>
      <c r="Q16" s="50"/>
    </row>
    <row r="17" spans="1:17" s="8" customFormat="1" ht="18" customHeight="1" x14ac:dyDescent="0.25">
      <c r="A17" s="49"/>
      <c r="B17" s="51"/>
      <c r="C17" s="47"/>
      <c r="D17" s="7" t="s">
        <v>317</v>
      </c>
      <c r="E17" s="49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</row>
    <row r="18" spans="1:17" s="8" customFormat="1" ht="15.75" customHeight="1" x14ac:dyDescent="0.25">
      <c r="A18" s="49"/>
      <c r="B18" s="51"/>
      <c r="C18" s="47"/>
      <c r="D18" s="48"/>
      <c r="E18" s="49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</row>
    <row r="19" spans="1:17" s="8" customFormat="1" ht="15.75" customHeight="1" x14ac:dyDescent="0.25"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</row>
    <row r="20" spans="1:17" s="8" customFormat="1" ht="15" x14ac:dyDescent="0.25">
      <c r="A20" s="87" t="s">
        <v>14</v>
      </c>
      <c r="B20" s="106" t="s">
        <v>35</v>
      </c>
      <c r="C20" s="87" t="s">
        <v>16</v>
      </c>
      <c r="D20" s="87" t="s">
        <v>17</v>
      </c>
      <c r="E20" s="87" t="s">
        <v>18</v>
      </c>
      <c r="F20" s="87" t="s">
        <v>19</v>
      </c>
      <c r="G20" s="88"/>
      <c r="H20" s="88"/>
      <c r="I20" s="88"/>
      <c r="J20" s="87" t="s">
        <v>20</v>
      </c>
      <c r="K20" s="88"/>
      <c r="L20" s="88"/>
      <c r="M20" s="88"/>
      <c r="N20" s="87" t="s">
        <v>36</v>
      </c>
      <c r="O20" s="87" t="s">
        <v>37</v>
      </c>
      <c r="P20" s="87" t="s">
        <v>38</v>
      </c>
      <c r="Q20" s="87" t="s">
        <v>39</v>
      </c>
    </row>
    <row r="21" spans="1:17" s="8" customFormat="1" ht="15" x14ac:dyDescent="0.25">
      <c r="A21" s="88"/>
      <c r="B21" s="107"/>
      <c r="C21" s="108"/>
      <c r="D21" s="87"/>
      <c r="E21" s="88"/>
      <c r="F21" s="87" t="s">
        <v>21</v>
      </c>
      <c r="G21" s="87" t="s">
        <v>22</v>
      </c>
      <c r="H21" s="88"/>
      <c r="I21" s="88"/>
      <c r="J21" s="87" t="s">
        <v>21</v>
      </c>
      <c r="K21" s="87" t="s">
        <v>22</v>
      </c>
      <c r="L21" s="88"/>
      <c r="M21" s="88"/>
      <c r="N21" s="87"/>
      <c r="O21" s="87"/>
      <c r="P21" s="87"/>
      <c r="Q21" s="87"/>
    </row>
    <row r="22" spans="1:17" s="8" customFormat="1" ht="24" x14ac:dyDescent="0.25">
      <c r="A22" s="88"/>
      <c r="B22" s="107"/>
      <c r="C22" s="108"/>
      <c r="D22" s="87"/>
      <c r="E22" s="88"/>
      <c r="F22" s="88"/>
      <c r="G22" s="32" t="s">
        <v>23</v>
      </c>
      <c r="H22" s="32" t="s">
        <v>30</v>
      </c>
      <c r="I22" s="32" t="s">
        <v>25</v>
      </c>
      <c r="J22" s="88"/>
      <c r="K22" s="32" t="s">
        <v>23</v>
      </c>
      <c r="L22" s="32" t="s">
        <v>30</v>
      </c>
      <c r="M22" s="32" t="s">
        <v>25</v>
      </c>
      <c r="N22" s="87"/>
      <c r="O22" s="87"/>
      <c r="P22" s="87"/>
      <c r="Q22" s="87"/>
    </row>
    <row r="23" spans="1:17" s="8" customFormat="1" ht="15" x14ac:dyDescent="0.25">
      <c r="A23" s="34">
        <v>1</v>
      </c>
      <c r="B23" s="35">
        <v>2</v>
      </c>
      <c r="C23" s="32">
        <v>3</v>
      </c>
      <c r="D23" s="32">
        <v>4</v>
      </c>
      <c r="E23" s="34">
        <v>5</v>
      </c>
      <c r="F23" s="33">
        <v>6</v>
      </c>
      <c r="G23" s="33">
        <v>7</v>
      </c>
      <c r="H23" s="33">
        <v>8</v>
      </c>
      <c r="I23" s="33">
        <v>9</v>
      </c>
      <c r="J23" s="33">
        <v>10</v>
      </c>
      <c r="K23" s="33">
        <v>11</v>
      </c>
      <c r="L23" s="33">
        <v>12</v>
      </c>
      <c r="M23" s="33">
        <v>13</v>
      </c>
      <c r="N23" s="33">
        <v>14</v>
      </c>
      <c r="O23" s="33">
        <v>15</v>
      </c>
      <c r="P23" s="33">
        <v>16</v>
      </c>
      <c r="Q23" s="33">
        <v>17</v>
      </c>
    </row>
    <row r="24" spans="1:17" s="8" customFormat="1" ht="15" x14ac:dyDescent="0.25">
      <c r="A24" s="105" t="s">
        <v>40</v>
      </c>
      <c r="B24" s="109"/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09"/>
      <c r="P24" s="109"/>
      <c r="Q24" s="109"/>
    </row>
    <row r="25" spans="1:17" s="8" customFormat="1" ht="108" x14ac:dyDescent="0.25">
      <c r="A25" s="34" t="s">
        <v>41</v>
      </c>
      <c r="B25" s="59" t="s">
        <v>42</v>
      </c>
      <c r="C25" s="60" t="s">
        <v>43</v>
      </c>
      <c r="D25" s="36" t="s">
        <v>44</v>
      </c>
      <c r="E25" s="61" t="s">
        <v>45</v>
      </c>
      <c r="F25" s="62" t="s">
        <v>46</v>
      </c>
      <c r="G25" s="62" t="s">
        <v>47</v>
      </c>
      <c r="H25" s="62" t="s">
        <v>48</v>
      </c>
      <c r="I25" s="62" t="s">
        <v>49</v>
      </c>
      <c r="J25" s="63" t="s">
        <v>50</v>
      </c>
      <c r="K25" s="63" t="s">
        <v>51</v>
      </c>
      <c r="L25" s="63" t="s">
        <v>52</v>
      </c>
      <c r="M25" s="63" t="s">
        <v>53</v>
      </c>
      <c r="N25" s="63" t="s">
        <v>54</v>
      </c>
      <c r="O25" s="63" t="s">
        <v>55</v>
      </c>
      <c r="P25" s="63" t="s">
        <v>56</v>
      </c>
      <c r="Q25" s="63" t="s">
        <v>57</v>
      </c>
    </row>
    <row r="26" spans="1:17" s="8" customFormat="1" ht="108" x14ac:dyDescent="0.25">
      <c r="A26" s="34" t="s">
        <v>58</v>
      </c>
      <c r="B26" s="59" t="s">
        <v>59</v>
      </c>
      <c r="C26" s="60" t="s">
        <v>60</v>
      </c>
      <c r="D26" s="36" t="s">
        <v>61</v>
      </c>
      <c r="E26" s="61" t="s">
        <v>62</v>
      </c>
      <c r="F26" s="62" t="s">
        <v>63</v>
      </c>
      <c r="G26" s="63"/>
      <c r="H26" s="62" t="s">
        <v>63</v>
      </c>
      <c r="I26" s="63"/>
      <c r="J26" s="63" t="s">
        <v>64</v>
      </c>
      <c r="K26" s="63"/>
      <c r="L26" s="63" t="s">
        <v>64</v>
      </c>
      <c r="M26" s="63"/>
      <c r="N26" s="63"/>
      <c r="O26" s="63"/>
      <c r="P26" s="63"/>
      <c r="Q26" s="63"/>
    </row>
    <row r="27" spans="1:17" s="8" customFormat="1" ht="96" x14ac:dyDescent="0.25">
      <c r="A27" s="34" t="s">
        <v>65</v>
      </c>
      <c r="B27" s="59" t="s">
        <v>66</v>
      </c>
      <c r="C27" s="60" t="s">
        <v>67</v>
      </c>
      <c r="D27" s="36" t="s">
        <v>61</v>
      </c>
      <c r="E27" s="61" t="s">
        <v>62</v>
      </c>
      <c r="F27" s="62" t="s">
        <v>68</v>
      </c>
      <c r="G27" s="63"/>
      <c r="H27" s="62" t="s">
        <v>68</v>
      </c>
      <c r="I27" s="63"/>
      <c r="J27" s="63" t="s">
        <v>69</v>
      </c>
      <c r="K27" s="63"/>
      <c r="L27" s="63" t="s">
        <v>69</v>
      </c>
      <c r="M27" s="63"/>
      <c r="N27" s="63"/>
      <c r="O27" s="63"/>
      <c r="P27" s="63"/>
      <c r="Q27" s="63"/>
    </row>
    <row r="28" spans="1:17" s="8" customFormat="1" ht="108" x14ac:dyDescent="0.25">
      <c r="A28" s="34" t="s">
        <v>70</v>
      </c>
      <c r="B28" s="59" t="s">
        <v>71</v>
      </c>
      <c r="C28" s="60" t="s">
        <v>72</v>
      </c>
      <c r="D28" s="36" t="s">
        <v>73</v>
      </c>
      <c r="E28" s="61" t="s">
        <v>45</v>
      </c>
      <c r="F28" s="62" t="s">
        <v>74</v>
      </c>
      <c r="G28" s="62" t="s">
        <v>75</v>
      </c>
      <c r="H28" s="62" t="s">
        <v>76</v>
      </c>
      <c r="I28" s="62" t="s">
        <v>77</v>
      </c>
      <c r="J28" s="63" t="s">
        <v>78</v>
      </c>
      <c r="K28" s="63" t="s">
        <v>79</v>
      </c>
      <c r="L28" s="63" t="s">
        <v>80</v>
      </c>
      <c r="M28" s="63" t="s">
        <v>62</v>
      </c>
      <c r="N28" s="63" t="s">
        <v>81</v>
      </c>
      <c r="O28" s="63" t="s">
        <v>82</v>
      </c>
      <c r="P28" s="63" t="s">
        <v>83</v>
      </c>
      <c r="Q28" s="63" t="s">
        <v>84</v>
      </c>
    </row>
    <row r="29" spans="1:17" s="8" customFormat="1" ht="48" x14ac:dyDescent="0.25">
      <c r="A29" s="34" t="s">
        <v>85</v>
      </c>
      <c r="B29" s="59" t="s">
        <v>86</v>
      </c>
      <c r="C29" s="60" t="s">
        <v>87</v>
      </c>
      <c r="D29" s="36" t="s">
        <v>88</v>
      </c>
      <c r="E29" s="61" t="s">
        <v>89</v>
      </c>
      <c r="F29" s="62" t="s">
        <v>90</v>
      </c>
      <c r="G29" s="63"/>
      <c r="H29" s="63"/>
      <c r="I29" s="63"/>
      <c r="J29" s="63" t="s">
        <v>91</v>
      </c>
      <c r="K29" s="63"/>
      <c r="L29" s="63"/>
      <c r="M29" s="63"/>
      <c r="N29" s="63"/>
      <c r="O29" s="63"/>
      <c r="P29" s="63"/>
      <c r="Q29" s="63"/>
    </row>
    <row r="30" spans="1:17" s="8" customFormat="1" ht="96" x14ac:dyDescent="0.25">
      <c r="A30" s="34" t="s">
        <v>92</v>
      </c>
      <c r="B30" s="59" t="s">
        <v>93</v>
      </c>
      <c r="C30" s="60" t="s">
        <v>94</v>
      </c>
      <c r="D30" s="36" t="s">
        <v>95</v>
      </c>
      <c r="E30" s="61" t="s">
        <v>96</v>
      </c>
      <c r="F30" s="62" t="s">
        <v>97</v>
      </c>
      <c r="G30" s="62" t="s">
        <v>97</v>
      </c>
      <c r="H30" s="63"/>
      <c r="I30" s="63"/>
      <c r="J30" s="63" t="s">
        <v>98</v>
      </c>
      <c r="K30" s="63" t="s">
        <v>98</v>
      </c>
      <c r="L30" s="63"/>
      <c r="M30" s="63"/>
      <c r="N30" s="63" t="s">
        <v>99</v>
      </c>
      <c r="O30" s="63" t="s">
        <v>100</v>
      </c>
      <c r="P30" s="63"/>
      <c r="Q30" s="63"/>
    </row>
    <row r="31" spans="1:17" s="8" customFormat="1" ht="48" x14ac:dyDescent="0.25">
      <c r="A31" s="34" t="s">
        <v>101</v>
      </c>
      <c r="B31" s="59" t="s">
        <v>102</v>
      </c>
      <c r="C31" s="60" t="s">
        <v>103</v>
      </c>
      <c r="D31" s="36" t="s">
        <v>88</v>
      </c>
      <c r="E31" s="64" t="s">
        <v>104</v>
      </c>
      <c r="F31" s="62" t="s">
        <v>105</v>
      </c>
      <c r="G31" s="63"/>
      <c r="H31" s="63"/>
      <c r="I31" s="63"/>
      <c r="J31" s="63" t="s">
        <v>106</v>
      </c>
      <c r="K31" s="63"/>
      <c r="L31" s="63"/>
      <c r="M31" s="63"/>
      <c r="N31" s="63"/>
      <c r="O31" s="63"/>
      <c r="P31" s="63"/>
      <c r="Q31" s="63"/>
    </row>
    <row r="32" spans="1:17" s="8" customFormat="1" ht="96" x14ac:dyDescent="0.25">
      <c r="A32" s="34" t="s">
        <v>107</v>
      </c>
      <c r="B32" s="59" t="s">
        <v>108</v>
      </c>
      <c r="C32" s="60" t="s">
        <v>109</v>
      </c>
      <c r="D32" s="36" t="s">
        <v>110</v>
      </c>
      <c r="E32" s="64" t="s">
        <v>111</v>
      </c>
      <c r="F32" s="62" t="s">
        <v>112</v>
      </c>
      <c r="G32" s="62" t="s">
        <v>113</v>
      </c>
      <c r="H32" s="62" t="s">
        <v>114</v>
      </c>
      <c r="I32" s="62" t="s">
        <v>115</v>
      </c>
      <c r="J32" s="63" t="s">
        <v>116</v>
      </c>
      <c r="K32" s="63" t="s">
        <v>117</v>
      </c>
      <c r="L32" s="63" t="s">
        <v>118</v>
      </c>
      <c r="M32" s="63" t="s">
        <v>119</v>
      </c>
      <c r="N32" s="63" t="s">
        <v>120</v>
      </c>
      <c r="O32" s="63" t="s">
        <v>121</v>
      </c>
      <c r="P32" s="63" t="s">
        <v>122</v>
      </c>
      <c r="Q32" s="63" t="s">
        <v>123</v>
      </c>
    </row>
    <row r="33" spans="1:17" s="8" customFormat="1" ht="96" x14ac:dyDescent="0.25">
      <c r="A33" s="34" t="s">
        <v>124</v>
      </c>
      <c r="B33" s="59" t="s">
        <v>125</v>
      </c>
      <c r="C33" s="60" t="s">
        <v>126</v>
      </c>
      <c r="D33" s="36" t="s">
        <v>127</v>
      </c>
      <c r="E33" s="61" t="s">
        <v>128</v>
      </c>
      <c r="F33" s="62" t="s">
        <v>129</v>
      </c>
      <c r="G33" s="63"/>
      <c r="H33" s="63"/>
      <c r="I33" s="63"/>
      <c r="J33" s="63" t="s">
        <v>130</v>
      </c>
      <c r="K33" s="63"/>
      <c r="L33" s="63"/>
      <c r="M33" s="63"/>
      <c r="N33" s="63"/>
      <c r="O33" s="63"/>
      <c r="P33" s="63"/>
      <c r="Q33" s="63"/>
    </row>
    <row r="34" spans="1:17" s="8" customFormat="1" ht="108" x14ac:dyDescent="0.25">
      <c r="A34" s="34" t="s">
        <v>131</v>
      </c>
      <c r="B34" s="59" t="s">
        <v>132</v>
      </c>
      <c r="C34" s="60" t="s">
        <v>133</v>
      </c>
      <c r="D34" s="36" t="s">
        <v>127</v>
      </c>
      <c r="E34" s="64" t="s">
        <v>134</v>
      </c>
      <c r="F34" s="62" t="s">
        <v>135</v>
      </c>
      <c r="G34" s="63"/>
      <c r="H34" s="63"/>
      <c r="I34" s="63"/>
      <c r="J34" s="63" t="s">
        <v>136</v>
      </c>
      <c r="K34" s="63"/>
      <c r="L34" s="63"/>
      <c r="M34" s="63"/>
      <c r="N34" s="63"/>
      <c r="O34" s="63"/>
      <c r="P34" s="63"/>
      <c r="Q34" s="63"/>
    </row>
    <row r="35" spans="1:17" s="8" customFormat="1" ht="72" x14ac:dyDescent="0.25">
      <c r="A35" s="34" t="s">
        <v>137</v>
      </c>
      <c r="B35" s="59" t="s">
        <v>138</v>
      </c>
      <c r="C35" s="60" t="s">
        <v>139</v>
      </c>
      <c r="D35" s="36" t="s">
        <v>140</v>
      </c>
      <c r="E35" s="61" t="s">
        <v>141</v>
      </c>
      <c r="F35" s="62" t="s">
        <v>142</v>
      </c>
      <c r="G35" s="63"/>
      <c r="H35" s="62" t="s">
        <v>143</v>
      </c>
      <c r="I35" s="62" t="s">
        <v>144</v>
      </c>
      <c r="J35" s="63" t="s">
        <v>145</v>
      </c>
      <c r="K35" s="63"/>
      <c r="L35" s="63" t="s">
        <v>98</v>
      </c>
      <c r="M35" s="63" t="s">
        <v>70</v>
      </c>
      <c r="N35" s="63"/>
      <c r="O35" s="63"/>
      <c r="P35" s="63" t="s">
        <v>146</v>
      </c>
      <c r="Q35" s="63" t="s">
        <v>147</v>
      </c>
    </row>
    <row r="36" spans="1:17" s="8" customFormat="1" ht="144" x14ac:dyDescent="0.25">
      <c r="A36" s="34" t="s">
        <v>62</v>
      </c>
      <c r="B36" s="59" t="s">
        <v>148</v>
      </c>
      <c r="C36" s="60" t="s">
        <v>149</v>
      </c>
      <c r="D36" s="36" t="s">
        <v>150</v>
      </c>
      <c r="E36" s="61" t="s">
        <v>151</v>
      </c>
      <c r="F36" s="62" t="s">
        <v>152</v>
      </c>
      <c r="G36" s="62" t="s">
        <v>153</v>
      </c>
      <c r="H36" s="62" t="s">
        <v>154</v>
      </c>
      <c r="I36" s="62" t="s">
        <v>155</v>
      </c>
      <c r="J36" s="63" t="s">
        <v>156</v>
      </c>
      <c r="K36" s="63" t="s">
        <v>157</v>
      </c>
      <c r="L36" s="63" t="s">
        <v>158</v>
      </c>
      <c r="M36" s="63" t="s">
        <v>159</v>
      </c>
      <c r="N36" s="63" t="s">
        <v>160</v>
      </c>
      <c r="O36" s="63" t="s">
        <v>161</v>
      </c>
      <c r="P36" s="63" t="s">
        <v>162</v>
      </c>
      <c r="Q36" s="63" t="s">
        <v>163</v>
      </c>
    </row>
    <row r="37" spans="1:17" s="8" customFormat="1" ht="108" x14ac:dyDescent="0.25">
      <c r="A37" s="34" t="s">
        <v>164</v>
      </c>
      <c r="B37" s="59" t="s">
        <v>165</v>
      </c>
      <c r="C37" s="60" t="s">
        <v>166</v>
      </c>
      <c r="D37" s="36" t="s">
        <v>127</v>
      </c>
      <c r="E37" s="61" t="s">
        <v>167</v>
      </c>
      <c r="F37" s="62" t="s">
        <v>168</v>
      </c>
      <c r="G37" s="63"/>
      <c r="H37" s="63"/>
      <c r="I37" s="63"/>
      <c r="J37" s="63" t="s">
        <v>169</v>
      </c>
      <c r="K37" s="63"/>
      <c r="L37" s="63"/>
      <c r="M37" s="63"/>
      <c r="N37" s="63"/>
      <c r="O37" s="63"/>
      <c r="P37" s="63"/>
      <c r="Q37" s="63"/>
    </row>
    <row r="38" spans="1:17" s="8" customFormat="1" ht="120" x14ac:dyDescent="0.25">
      <c r="A38" s="34" t="s">
        <v>170</v>
      </c>
      <c r="B38" s="59" t="s">
        <v>171</v>
      </c>
      <c r="C38" s="60" t="s">
        <v>172</v>
      </c>
      <c r="D38" s="36" t="s">
        <v>150</v>
      </c>
      <c r="E38" s="61" t="s">
        <v>151</v>
      </c>
      <c r="F38" s="62" t="s">
        <v>173</v>
      </c>
      <c r="G38" s="62" t="s">
        <v>58</v>
      </c>
      <c r="H38" s="62" t="s">
        <v>174</v>
      </c>
      <c r="I38" s="63"/>
      <c r="J38" s="63" t="s">
        <v>175</v>
      </c>
      <c r="K38" s="63" t="s">
        <v>58</v>
      </c>
      <c r="L38" s="63" t="s">
        <v>124</v>
      </c>
      <c r="M38" s="63"/>
      <c r="N38" s="63" t="s">
        <v>176</v>
      </c>
      <c r="O38" s="63" t="s">
        <v>177</v>
      </c>
      <c r="P38" s="63"/>
      <c r="Q38" s="63"/>
    </row>
    <row r="39" spans="1:17" s="8" customFormat="1" ht="108" x14ac:dyDescent="0.25">
      <c r="A39" s="34" t="s">
        <v>178</v>
      </c>
      <c r="B39" s="59" t="s">
        <v>165</v>
      </c>
      <c r="C39" s="60" t="s">
        <v>166</v>
      </c>
      <c r="D39" s="36" t="s">
        <v>127</v>
      </c>
      <c r="E39" s="61" t="s">
        <v>179</v>
      </c>
      <c r="F39" s="62" t="s">
        <v>168</v>
      </c>
      <c r="G39" s="63"/>
      <c r="H39" s="63"/>
      <c r="I39" s="63"/>
      <c r="J39" s="63" t="s">
        <v>180</v>
      </c>
      <c r="K39" s="63"/>
      <c r="L39" s="63"/>
      <c r="M39" s="63"/>
      <c r="N39" s="63"/>
      <c r="O39" s="63"/>
      <c r="P39" s="63"/>
      <c r="Q39" s="63"/>
    </row>
    <row r="40" spans="1:17" s="8" customFormat="1" ht="108" x14ac:dyDescent="0.25">
      <c r="A40" s="34" t="s">
        <v>181</v>
      </c>
      <c r="B40" s="59" t="s">
        <v>132</v>
      </c>
      <c r="C40" s="60" t="s">
        <v>133</v>
      </c>
      <c r="D40" s="36" t="s">
        <v>127</v>
      </c>
      <c r="E40" s="61" t="s">
        <v>182</v>
      </c>
      <c r="F40" s="62" t="s">
        <v>135</v>
      </c>
      <c r="G40" s="63"/>
      <c r="H40" s="63"/>
      <c r="I40" s="63"/>
      <c r="J40" s="63" t="s">
        <v>183</v>
      </c>
      <c r="K40" s="63"/>
      <c r="L40" s="63"/>
      <c r="M40" s="63"/>
      <c r="N40" s="63"/>
      <c r="O40" s="63"/>
      <c r="P40" s="63"/>
      <c r="Q40" s="63"/>
    </row>
    <row r="41" spans="1:17" s="8" customFormat="1" ht="15" x14ac:dyDescent="0.25">
      <c r="A41" s="105" t="s">
        <v>184</v>
      </c>
      <c r="B41" s="105"/>
      <c r="C41" s="105"/>
      <c r="D41" s="105"/>
      <c r="E41" s="105"/>
      <c r="F41" s="105"/>
      <c r="G41" s="105"/>
      <c r="H41" s="105"/>
      <c r="I41" s="105"/>
      <c r="J41" s="65" t="s">
        <v>185</v>
      </c>
      <c r="K41" s="63"/>
      <c r="L41" s="63"/>
      <c r="M41" s="63"/>
      <c r="N41" s="63"/>
      <c r="O41" s="65" t="s">
        <v>186</v>
      </c>
      <c r="P41" s="63"/>
      <c r="Q41" s="65" t="s">
        <v>187</v>
      </c>
    </row>
    <row r="42" spans="1:17" s="8" customFormat="1" ht="15" x14ac:dyDescent="0.25">
      <c r="A42" s="105" t="s">
        <v>188</v>
      </c>
      <c r="B42" s="109"/>
      <c r="C42" s="109"/>
      <c r="D42" s="109"/>
      <c r="E42" s="109"/>
      <c r="F42" s="109"/>
      <c r="G42" s="109"/>
      <c r="H42" s="109"/>
      <c r="I42" s="109"/>
      <c r="J42" s="109"/>
      <c r="K42" s="109"/>
      <c r="L42" s="109"/>
      <c r="M42" s="109"/>
      <c r="N42" s="109"/>
      <c r="O42" s="109"/>
      <c r="P42" s="109"/>
      <c r="Q42" s="109"/>
    </row>
    <row r="43" spans="1:17" s="8" customFormat="1" ht="132" x14ac:dyDescent="0.25">
      <c r="A43" s="34" t="s">
        <v>189</v>
      </c>
      <c r="B43" s="59" t="s">
        <v>190</v>
      </c>
      <c r="C43" s="60" t="s">
        <v>191</v>
      </c>
      <c r="D43" s="36" t="s">
        <v>192</v>
      </c>
      <c r="E43" s="64" t="s">
        <v>85</v>
      </c>
      <c r="F43" s="62" t="s">
        <v>193</v>
      </c>
      <c r="G43" s="62" t="s">
        <v>194</v>
      </c>
      <c r="H43" s="62" t="s">
        <v>195</v>
      </c>
      <c r="I43" s="62" t="s">
        <v>196</v>
      </c>
      <c r="J43" s="63" t="s">
        <v>197</v>
      </c>
      <c r="K43" s="63" t="s">
        <v>198</v>
      </c>
      <c r="L43" s="63" t="s">
        <v>199</v>
      </c>
      <c r="M43" s="63" t="s">
        <v>189</v>
      </c>
      <c r="N43" s="63" t="s">
        <v>200</v>
      </c>
      <c r="O43" s="63" t="s">
        <v>201</v>
      </c>
      <c r="P43" s="63" t="s">
        <v>202</v>
      </c>
      <c r="Q43" s="63" t="s">
        <v>203</v>
      </c>
    </row>
    <row r="44" spans="1:17" s="8" customFormat="1" ht="84" x14ac:dyDescent="0.25">
      <c r="A44" s="34" t="s">
        <v>204</v>
      </c>
      <c r="B44" s="59" t="s">
        <v>205</v>
      </c>
      <c r="C44" s="60" t="s">
        <v>206</v>
      </c>
      <c r="D44" s="36" t="s">
        <v>192</v>
      </c>
      <c r="E44" s="64" t="s">
        <v>85</v>
      </c>
      <c r="F44" s="62" t="s">
        <v>207</v>
      </c>
      <c r="G44" s="62" t="s">
        <v>208</v>
      </c>
      <c r="H44" s="62" t="s">
        <v>209</v>
      </c>
      <c r="I44" s="62" t="s">
        <v>210</v>
      </c>
      <c r="J44" s="63" t="s">
        <v>211</v>
      </c>
      <c r="K44" s="63" t="s">
        <v>212</v>
      </c>
      <c r="L44" s="63" t="s">
        <v>213</v>
      </c>
      <c r="M44" s="63" t="s">
        <v>214</v>
      </c>
      <c r="N44" s="63" t="s">
        <v>215</v>
      </c>
      <c r="O44" s="63" t="s">
        <v>216</v>
      </c>
      <c r="P44" s="63" t="s">
        <v>217</v>
      </c>
      <c r="Q44" s="63" t="s">
        <v>218</v>
      </c>
    </row>
    <row r="45" spans="1:17" s="8" customFormat="1" ht="60" x14ac:dyDescent="0.25">
      <c r="A45" s="34" t="s">
        <v>219</v>
      </c>
      <c r="B45" s="59" t="s">
        <v>220</v>
      </c>
      <c r="C45" s="60" t="s">
        <v>221</v>
      </c>
      <c r="D45" s="36" t="s">
        <v>222</v>
      </c>
      <c r="E45" s="64" t="s">
        <v>85</v>
      </c>
      <c r="F45" s="62" t="s">
        <v>223</v>
      </c>
      <c r="G45" s="63"/>
      <c r="H45" s="63"/>
      <c r="I45" s="63"/>
      <c r="J45" s="63" t="s">
        <v>224</v>
      </c>
      <c r="K45" s="63"/>
      <c r="L45" s="63"/>
      <c r="M45" s="63"/>
      <c r="N45" s="63"/>
      <c r="O45" s="63"/>
      <c r="P45" s="63"/>
      <c r="Q45" s="63"/>
    </row>
    <row r="46" spans="1:17" s="8" customFormat="1" ht="144" x14ac:dyDescent="0.25">
      <c r="A46" s="34" t="s">
        <v>225</v>
      </c>
      <c r="B46" s="59" t="s">
        <v>226</v>
      </c>
      <c r="C46" s="60" t="s">
        <v>227</v>
      </c>
      <c r="D46" s="36" t="s">
        <v>228</v>
      </c>
      <c r="E46" s="64" t="s">
        <v>229</v>
      </c>
      <c r="F46" s="62" t="s">
        <v>230</v>
      </c>
      <c r="G46" s="62" t="s">
        <v>231</v>
      </c>
      <c r="H46" s="62" t="s">
        <v>232</v>
      </c>
      <c r="I46" s="62" t="s">
        <v>233</v>
      </c>
      <c r="J46" s="63" t="s">
        <v>234</v>
      </c>
      <c r="K46" s="63" t="s">
        <v>235</v>
      </c>
      <c r="L46" s="63" t="s">
        <v>131</v>
      </c>
      <c r="M46" s="63" t="s">
        <v>41</v>
      </c>
      <c r="N46" s="63" t="s">
        <v>236</v>
      </c>
      <c r="O46" s="63" t="s">
        <v>237</v>
      </c>
      <c r="P46" s="63" t="s">
        <v>238</v>
      </c>
      <c r="Q46" s="63" t="s">
        <v>239</v>
      </c>
    </row>
    <row r="47" spans="1:17" s="8" customFormat="1" ht="96" x14ac:dyDescent="0.25">
      <c r="A47" s="34" t="s">
        <v>240</v>
      </c>
      <c r="B47" s="59" t="s">
        <v>241</v>
      </c>
      <c r="C47" s="60" t="s">
        <v>242</v>
      </c>
      <c r="D47" s="36" t="s">
        <v>95</v>
      </c>
      <c r="E47" s="64" t="s">
        <v>243</v>
      </c>
      <c r="F47" s="62" t="s">
        <v>244</v>
      </c>
      <c r="G47" s="62" t="s">
        <v>244</v>
      </c>
      <c r="H47" s="63"/>
      <c r="I47" s="63"/>
      <c r="J47" s="63" t="s">
        <v>70</v>
      </c>
      <c r="K47" s="63" t="s">
        <v>70</v>
      </c>
      <c r="L47" s="63"/>
      <c r="M47" s="63"/>
      <c r="N47" s="63" t="s">
        <v>197</v>
      </c>
      <c r="O47" s="63" t="s">
        <v>245</v>
      </c>
      <c r="P47" s="63"/>
      <c r="Q47" s="63"/>
    </row>
    <row r="48" spans="1:17" s="8" customFormat="1" ht="84" x14ac:dyDescent="0.25">
      <c r="A48" s="34" t="s">
        <v>246</v>
      </c>
      <c r="B48" s="59" t="s">
        <v>226</v>
      </c>
      <c r="C48" s="60" t="s">
        <v>247</v>
      </c>
      <c r="D48" s="36" t="s">
        <v>228</v>
      </c>
      <c r="E48" s="64" t="s">
        <v>248</v>
      </c>
      <c r="F48" s="62" t="s">
        <v>249</v>
      </c>
      <c r="G48" s="62" t="s">
        <v>250</v>
      </c>
      <c r="H48" s="62" t="s">
        <v>251</v>
      </c>
      <c r="I48" s="62" t="s">
        <v>252</v>
      </c>
      <c r="J48" s="63" t="s">
        <v>253</v>
      </c>
      <c r="K48" s="63" t="s">
        <v>254</v>
      </c>
      <c r="L48" s="63" t="s">
        <v>246</v>
      </c>
      <c r="M48" s="63" t="s">
        <v>65</v>
      </c>
      <c r="N48" s="63" t="s">
        <v>255</v>
      </c>
      <c r="O48" s="63" t="s">
        <v>256</v>
      </c>
      <c r="P48" s="63" t="s">
        <v>257</v>
      </c>
      <c r="Q48" s="63" t="s">
        <v>258</v>
      </c>
    </row>
    <row r="49" spans="1:17" s="8" customFormat="1" ht="84" x14ac:dyDescent="0.25">
      <c r="A49" s="34" t="s">
        <v>259</v>
      </c>
      <c r="B49" s="59" t="s">
        <v>260</v>
      </c>
      <c r="C49" s="60" t="s">
        <v>261</v>
      </c>
      <c r="D49" s="36" t="s">
        <v>222</v>
      </c>
      <c r="E49" s="64" t="s">
        <v>41</v>
      </c>
      <c r="F49" s="62" t="s">
        <v>262</v>
      </c>
      <c r="G49" s="63"/>
      <c r="H49" s="63"/>
      <c r="I49" s="63"/>
      <c r="J49" s="63" t="s">
        <v>263</v>
      </c>
      <c r="K49" s="63"/>
      <c r="L49" s="63"/>
      <c r="M49" s="63"/>
      <c r="N49" s="63"/>
      <c r="O49" s="63"/>
      <c r="P49" s="63"/>
      <c r="Q49" s="63"/>
    </row>
    <row r="50" spans="1:17" s="8" customFormat="1" ht="84" x14ac:dyDescent="0.25">
      <c r="A50" s="34" t="s">
        <v>264</v>
      </c>
      <c r="B50" s="59" t="s">
        <v>260</v>
      </c>
      <c r="C50" s="60" t="s">
        <v>265</v>
      </c>
      <c r="D50" s="36" t="s">
        <v>222</v>
      </c>
      <c r="E50" s="64" t="s">
        <v>70</v>
      </c>
      <c r="F50" s="62" t="s">
        <v>266</v>
      </c>
      <c r="G50" s="63"/>
      <c r="H50" s="63"/>
      <c r="I50" s="63"/>
      <c r="J50" s="63" t="s">
        <v>267</v>
      </c>
      <c r="K50" s="63"/>
      <c r="L50" s="63"/>
      <c r="M50" s="63"/>
      <c r="N50" s="63"/>
      <c r="O50" s="63"/>
      <c r="P50" s="63"/>
      <c r="Q50" s="63"/>
    </row>
    <row r="51" spans="1:17" s="8" customFormat="1" ht="15" x14ac:dyDescent="0.25">
      <c r="A51" s="105" t="s">
        <v>268</v>
      </c>
      <c r="B51" s="105"/>
      <c r="C51" s="105"/>
      <c r="D51" s="105"/>
      <c r="E51" s="105"/>
      <c r="F51" s="105"/>
      <c r="G51" s="105"/>
      <c r="H51" s="105"/>
      <c r="I51" s="105"/>
      <c r="J51" s="65" t="s">
        <v>269</v>
      </c>
      <c r="K51" s="63"/>
      <c r="L51" s="63"/>
      <c r="M51" s="63"/>
      <c r="N51" s="63"/>
      <c r="O51" s="65" t="s">
        <v>270</v>
      </c>
      <c r="P51" s="63"/>
      <c r="Q51" s="65" t="s">
        <v>271</v>
      </c>
    </row>
    <row r="52" spans="1:17" s="8" customFormat="1" ht="15" x14ac:dyDescent="0.25">
      <c r="A52" s="110" t="s">
        <v>272</v>
      </c>
      <c r="B52" s="110"/>
      <c r="C52" s="110"/>
      <c r="D52" s="110"/>
      <c r="E52" s="110"/>
      <c r="F52" s="110"/>
      <c r="G52" s="110"/>
      <c r="H52" s="110"/>
      <c r="I52" s="110"/>
      <c r="J52" s="110"/>
      <c r="K52" s="110"/>
      <c r="L52" s="110"/>
      <c r="M52" s="110"/>
      <c r="N52" s="110"/>
      <c r="O52" s="110"/>
      <c r="P52" s="110"/>
      <c r="Q52" s="110"/>
    </row>
    <row r="53" spans="1:17" s="8" customFormat="1" ht="15" x14ac:dyDescent="0.25">
      <c r="A53" s="111" t="s">
        <v>273</v>
      </c>
      <c r="B53" s="111"/>
      <c r="C53" s="111"/>
      <c r="D53" s="111"/>
      <c r="E53" s="111"/>
      <c r="F53" s="111"/>
      <c r="G53" s="111"/>
      <c r="H53" s="111"/>
      <c r="I53" s="111"/>
      <c r="J53" s="62" t="s">
        <v>274</v>
      </c>
      <c r="K53" s="62" t="s">
        <v>275</v>
      </c>
      <c r="L53" s="62" t="s">
        <v>276</v>
      </c>
      <c r="M53" s="62" t="s">
        <v>277</v>
      </c>
      <c r="N53" s="63"/>
      <c r="O53" s="62" t="s">
        <v>278</v>
      </c>
      <c r="P53" s="63"/>
      <c r="Q53" s="62" t="s">
        <v>279</v>
      </c>
    </row>
    <row r="54" spans="1:17" s="8" customFormat="1" ht="15" x14ac:dyDescent="0.25">
      <c r="A54" s="111" t="s">
        <v>280</v>
      </c>
      <c r="B54" s="111"/>
      <c r="C54" s="111"/>
      <c r="D54" s="111"/>
      <c r="E54" s="111"/>
      <c r="F54" s="111"/>
      <c r="G54" s="111"/>
      <c r="H54" s="111"/>
      <c r="I54" s="111"/>
      <c r="J54" s="62" t="s">
        <v>281</v>
      </c>
      <c r="K54" s="62" t="s">
        <v>282</v>
      </c>
      <c r="L54" s="62" t="s">
        <v>283</v>
      </c>
      <c r="M54" s="62" t="s">
        <v>284</v>
      </c>
      <c r="N54" s="63"/>
      <c r="O54" s="62" t="s">
        <v>278</v>
      </c>
      <c r="P54" s="63"/>
      <c r="Q54" s="62" t="s">
        <v>279</v>
      </c>
    </row>
    <row r="55" spans="1:17" s="8" customFormat="1" ht="15" x14ac:dyDescent="0.25">
      <c r="A55" s="111" t="s">
        <v>285</v>
      </c>
      <c r="B55" s="111"/>
      <c r="C55" s="111"/>
      <c r="D55" s="111"/>
      <c r="E55" s="111"/>
      <c r="F55" s="111"/>
      <c r="G55" s="111"/>
      <c r="H55" s="111"/>
      <c r="I55" s="111"/>
      <c r="J55" s="62" t="s">
        <v>286</v>
      </c>
      <c r="K55" s="63"/>
      <c r="L55" s="63"/>
      <c r="M55" s="63"/>
      <c r="N55" s="63"/>
      <c r="O55" s="63"/>
      <c r="P55" s="63"/>
      <c r="Q55" s="63"/>
    </row>
    <row r="56" spans="1:17" s="8" customFormat="1" ht="15" x14ac:dyDescent="0.25">
      <c r="A56" s="111" t="s">
        <v>287</v>
      </c>
      <c r="B56" s="111"/>
      <c r="C56" s="111"/>
      <c r="D56" s="111"/>
      <c r="E56" s="111"/>
      <c r="F56" s="111"/>
      <c r="G56" s="111"/>
      <c r="H56" s="111"/>
      <c r="I56" s="111"/>
      <c r="J56" s="62" t="s">
        <v>288</v>
      </c>
      <c r="K56" s="63"/>
      <c r="L56" s="63"/>
      <c r="M56" s="63"/>
      <c r="N56" s="63"/>
      <c r="O56" s="63"/>
      <c r="P56" s="63"/>
      <c r="Q56" s="63"/>
    </row>
    <row r="57" spans="1:17" s="8" customFormat="1" ht="15" x14ac:dyDescent="0.25">
      <c r="A57" s="105" t="s">
        <v>289</v>
      </c>
      <c r="B57" s="105"/>
      <c r="C57" s="105"/>
      <c r="D57" s="105"/>
      <c r="E57" s="105"/>
      <c r="F57" s="105"/>
      <c r="G57" s="105"/>
      <c r="H57" s="105"/>
      <c r="I57" s="105"/>
      <c r="J57" s="63"/>
      <c r="K57" s="63"/>
      <c r="L57" s="63"/>
      <c r="M57" s="63"/>
      <c r="N57" s="63"/>
      <c r="O57" s="63"/>
      <c r="P57" s="63"/>
      <c r="Q57" s="63"/>
    </row>
    <row r="58" spans="1:17" s="8" customFormat="1" ht="15" x14ac:dyDescent="0.25">
      <c r="A58" s="111" t="s">
        <v>290</v>
      </c>
      <c r="B58" s="111"/>
      <c r="C58" s="111"/>
      <c r="D58" s="111"/>
      <c r="E58" s="111"/>
      <c r="F58" s="111"/>
      <c r="G58" s="111"/>
      <c r="H58" s="111"/>
      <c r="I58" s="111"/>
      <c r="J58" s="62" t="s">
        <v>291</v>
      </c>
      <c r="K58" s="63"/>
      <c r="L58" s="63"/>
      <c r="M58" s="63"/>
      <c r="N58" s="63"/>
      <c r="O58" s="62" t="s">
        <v>292</v>
      </c>
      <c r="P58" s="63"/>
      <c r="Q58" s="62" t="s">
        <v>293</v>
      </c>
    </row>
    <row r="59" spans="1:17" s="8" customFormat="1" ht="15" x14ac:dyDescent="0.25">
      <c r="A59" s="111" t="s">
        <v>294</v>
      </c>
      <c r="B59" s="111"/>
      <c r="C59" s="111"/>
      <c r="D59" s="111"/>
      <c r="E59" s="111"/>
      <c r="F59" s="111"/>
      <c r="G59" s="111"/>
      <c r="H59" s="111"/>
      <c r="I59" s="111"/>
      <c r="J59" s="62" t="s">
        <v>295</v>
      </c>
      <c r="K59" s="63"/>
      <c r="L59" s="63"/>
      <c r="M59" s="63"/>
      <c r="N59" s="63"/>
      <c r="O59" s="62" t="s">
        <v>296</v>
      </c>
      <c r="P59" s="63"/>
      <c r="Q59" s="62" t="s">
        <v>297</v>
      </c>
    </row>
    <row r="60" spans="1:17" s="8" customFormat="1" ht="15" x14ac:dyDescent="0.25">
      <c r="A60" s="111" t="s">
        <v>298</v>
      </c>
      <c r="B60" s="111"/>
      <c r="C60" s="111"/>
      <c r="D60" s="111"/>
      <c r="E60" s="111"/>
      <c r="F60" s="111"/>
      <c r="G60" s="111"/>
      <c r="H60" s="111"/>
      <c r="I60" s="111"/>
      <c r="J60" s="62" t="s">
        <v>299</v>
      </c>
      <c r="K60" s="63"/>
      <c r="L60" s="63"/>
      <c r="M60" s="63"/>
      <c r="N60" s="63"/>
      <c r="O60" s="62" t="s">
        <v>278</v>
      </c>
      <c r="P60" s="63"/>
      <c r="Q60" s="62" t="s">
        <v>279</v>
      </c>
    </row>
    <row r="61" spans="1:17" s="8" customFormat="1" ht="15" x14ac:dyDescent="0.25">
      <c r="A61" s="111" t="s">
        <v>300</v>
      </c>
      <c r="B61" s="111"/>
      <c r="C61" s="111"/>
      <c r="D61" s="111"/>
      <c r="E61" s="111"/>
      <c r="F61" s="111"/>
      <c r="G61" s="111"/>
      <c r="H61" s="111"/>
      <c r="I61" s="111"/>
      <c r="J61" s="63"/>
      <c r="K61" s="63"/>
      <c r="L61" s="63"/>
      <c r="M61" s="63"/>
      <c r="N61" s="63"/>
      <c r="O61" s="63"/>
      <c r="P61" s="63"/>
      <c r="Q61" s="63"/>
    </row>
    <row r="62" spans="1:17" s="8" customFormat="1" ht="15" x14ac:dyDescent="0.25">
      <c r="A62" s="111" t="s">
        <v>301</v>
      </c>
      <c r="B62" s="111"/>
      <c r="C62" s="111"/>
      <c r="D62" s="111"/>
      <c r="E62" s="111"/>
      <c r="F62" s="111"/>
      <c r="G62" s="111"/>
      <c r="H62" s="111"/>
      <c r="I62" s="111"/>
      <c r="J62" s="62" t="s">
        <v>302</v>
      </c>
      <c r="K62" s="63"/>
      <c r="L62" s="63"/>
      <c r="M62" s="63"/>
      <c r="N62" s="63"/>
      <c r="O62" s="63"/>
      <c r="P62" s="63"/>
      <c r="Q62" s="63"/>
    </row>
    <row r="63" spans="1:17" s="8" customFormat="1" ht="15" x14ac:dyDescent="0.25">
      <c r="A63" s="111" t="s">
        <v>303</v>
      </c>
      <c r="B63" s="111"/>
      <c r="C63" s="111"/>
      <c r="D63" s="111"/>
      <c r="E63" s="111"/>
      <c r="F63" s="111"/>
      <c r="G63" s="111"/>
      <c r="H63" s="111"/>
      <c r="I63" s="111"/>
      <c r="J63" s="62" t="s">
        <v>283</v>
      </c>
      <c r="K63" s="63"/>
      <c r="L63" s="63"/>
      <c r="M63" s="63"/>
      <c r="N63" s="63"/>
      <c r="O63" s="63"/>
      <c r="P63" s="63"/>
      <c r="Q63" s="63"/>
    </row>
    <row r="64" spans="1:17" s="8" customFormat="1" ht="15" x14ac:dyDescent="0.25">
      <c r="A64" s="111" t="s">
        <v>304</v>
      </c>
      <c r="B64" s="111"/>
      <c r="C64" s="111"/>
      <c r="D64" s="111"/>
      <c r="E64" s="111"/>
      <c r="F64" s="111"/>
      <c r="G64" s="111"/>
      <c r="H64" s="111"/>
      <c r="I64" s="111"/>
      <c r="J64" s="62" t="s">
        <v>305</v>
      </c>
      <c r="K64" s="63"/>
      <c r="L64" s="63"/>
      <c r="M64" s="63"/>
      <c r="N64" s="63"/>
      <c r="O64" s="63"/>
      <c r="P64" s="63"/>
      <c r="Q64" s="63"/>
    </row>
    <row r="65" spans="1:17" s="8" customFormat="1" ht="15" x14ac:dyDescent="0.25">
      <c r="A65" s="111" t="s">
        <v>285</v>
      </c>
      <c r="B65" s="111"/>
      <c r="C65" s="111"/>
      <c r="D65" s="111"/>
      <c r="E65" s="111"/>
      <c r="F65" s="111"/>
      <c r="G65" s="111"/>
      <c r="H65" s="111"/>
      <c r="I65" s="111"/>
      <c r="J65" s="62" t="s">
        <v>286</v>
      </c>
      <c r="K65" s="63"/>
      <c r="L65" s="63"/>
      <c r="M65" s="63"/>
      <c r="N65" s="63"/>
      <c r="O65" s="63"/>
      <c r="P65" s="63"/>
      <c r="Q65" s="63"/>
    </row>
    <row r="66" spans="1:17" s="8" customFormat="1" ht="15" x14ac:dyDescent="0.25">
      <c r="A66" s="111" t="s">
        <v>287</v>
      </c>
      <c r="B66" s="111"/>
      <c r="C66" s="111"/>
      <c r="D66" s="111"/>
      <c r="E66" s="111"/>
      <c r="F66" s="111"/>
      <c r="G66" s="111"/>
      <c r="H66" s="111"/>
      <c r="I66" s="111"/>
      <c r="J66" s="62" t="s">
        <v>288</v>
      </c>
      <c r="K66" s="63"/>
      <c r="L66" s="63"/>
      <c r="M66" s="63"/>
      <c r="N66" s="63"/>
      <c r="O66" s="63"/>
      <c r="P66" s="63"/>
      <c r="Q66" s="63"/>
    </row>
    <row r="67" spans="1:17" s="8" customFormat="1" ht="15" x14ac:dyDescent="0.25">
      <c r="A67" s="111" t="s">
        <v>306</v>
      </c>
      <c r="B67" s="111"/>
      <c r="C67" s="111"/>
      <c r="D67" s="111"/>
      <c r="E67" s="111"/>
      <c r="F67" s="111"/>
      <c r="G67" s="111"/>
      <c r="H67" s="111"/>
      <c r="I67" s="111"/>
      <c r="J67" s="62" t="s">
        <v>307</v>
      </c>
      <c r="K67" s="63"/>
      <c r="L67" s="63"/>
      <c r="M67" s="63"/>
      <c r="N67" s="63"/>
      <c r="O67" s="63"/>
      <c r="P67" s="63"/>
      <c r="Q67" s="63"/>
    </row>
    <row r="68" spans="1:17" s="8" customFormat="1" ht="15" x14ac:dyDescent="0.25">
      <c r="A68" s="111" t="s">
        <v>308</v>
      </c>
      <c r="B68" s="111"/>
      <c r="C68" s="111"/>
      <c r="D68" s="111"/>
      <c r="E68" s="111"/>
      <c r="F68" s="111"/>
      <c r="G68" s="111"/>
      <c r="H68" s="111"/>
      <c r="I68" s="111"/>
      <c r="J68" s="62" t="s">
        <v>309</v>
      </c>
      <c r="K68" s="63"/>
      <c r="L68" s="63"/>
      <c r="M68" s="63"/>
      <c r="N68" s="63"/>
      <c r="O68" s="63"/>
      <c r="P68" s="63"/>
      <c r="Q68" s="63"/>
    </row>
    <row r="69" spans="1:17" s="8" customFormat="1" ht="18" x14ac:dyDescent="0.25">
      <c r="A69" s="105" t="s">
        <v>310</v>
      </c>
      <c r="B69" s="105"/>
      <c r="C69" s="105"/>
      <c r="D69" s="105"/>
      <c r="E69" s="105"/>
      <c r="F69" s="105"/>
      <c r="G69" s="105"/>
      <c r="H69" s="105"/>
      <c r="I69" s="105"/>
      <c r="J69" s="65" t="s">
        <v>311</v>
      </c>
      <c r="K69" s="63"/>
      <c r="L69" s="63"/>
      <c r="M69" s="63"/>
      <c r="N69" s="63"/>
      <c r="O69" s="65" t="s">
        <v>278</v>
      </c>
      <c r="P69" s="63"/>
      <c r="Q69" s="65" t="s">
        <v>279</v>
      </c>
    </row>
    <row r="70" spans="1:17" s="8" customFormat="1" ht="15" x14ac:dyDescent="0.25">
      <c r="A70" s="105" t="s">
        <v>321</v>
      </c>
      <c r="B70" s="105"/>
      <c r="C70" s="105"/>
      <c r="D70" s="105"/>
      <c r="E70" s="105"/>
      <c r="F70" s="105"/>
      <c r="G70" s="105"/>
      <c r="H70" s="105"/>
      <c r="I70" s="105"/>
      <c r="J70" s="86">
        <f>J69*0.74601064881</f>
        <v>754359.99999148154</v>
      </c>
      <c r="K70" s="63"/>
      <c r="L70" s="63"/>
      <c r="M70" s="63"/>
      <c r="N70" s="63"/>
      <c r="O70" s="65" t="s">
        <v>319</v>
      </c>
      <c r="P70" s="63"/>
      <c r="Q70" s="65" t="s">
        <v>320</v>
      </c>
    </row>
    <row r="73" spans="1:17" s="8" customFormat="1" ht="15" x14ac:dyDescent="0.25">
      <c r="A73" s="112" t="s">
        <v>318</v>
      </c>
      <c r="B73" s="113"/>
      <c r="C73" s="113"/>
      <c r="D73" s="113"/>
      <c r="E73" s="113"/>
      <c r="F73" s="113"/>
      <c r="G73" s="113"/>
      <c r="H73" s="113"/>
      <c r="I73" s="113"/>
      <c r="J73" s="113"/>
      <c r="K73" s="113"/>
      <c r="L73" s="113"/>
      <c r="M73" s="113"/>
      <c r="N73" s="113"/>
      <c r="O73" s="113"/>
      <c r="P73" s="113"/>
      <c r="Q73" s="113"/>
    </row>
    <row r="74" spans="1:17" s="8" customFormat="1" ht="15" x14ac:dyDescent="0.25">
      <c r="A74" s="114" t="s">
        <v>312</v>
      </c>
      <c r="B74" s="115"/>
      <c r="C74" s="115"/>
      <c r="D74" s="115"/>
      <c r="E74" s="115"/>
      <c r="F74" s="115"/>
      <c r="G74" s="115"/>
      <c r="H74" s="115"/>
      <c r="I74" s="115"/>
      <c r="J74" s="115"/>
      <c r="K74" s="115"/>
      <c r="L74" s="115"/>
      <c r="M74" s="115"/>
      <c r="N74" s="115"/>
      <c r="O74" s="115"/>
      <c r="P74" s="115"/>
      <c r="Q74" s="115"/>
    </row>
  </sheetData>
  <mergeCells count="43">
    <mergeCell ref="A73:Q73"/>
    <mergeCell ref="A74:Q74"/>
    <mergeCell ref="A68:I68"/>
    <mergeCell ref="A69:I69"/>
    <mergeCell ref="A6:Q6"/>
    <mergeCell ref="J16:K16"/>
    <mergeCell ref="D12:O12"/>
    <mergeCell ref="A63:I63"/>
    <mergeCell ref="A64:I64"/>
    <mergeCell ref="A65:I65"/>
    <mergeCell ref="A66:I66"/>
    <mergeCell ref="A67:I67"/>
    <mergeCell ref="A58:I58"/>
    <mergeCell ref="A59:I59"/>
    <mergeCell ref="A60:I60"/>
    <mergeCell ref="A61:I61"/>
    <mergeCell ref="A62:I62"/>
    <mergeCell ref="A53:I53"/>
    <mergeCell ref="A54:I54"/>
    <mergeCell ref="A55:I55"/>
    <mergeCell ref="A56:I56"/>
    <mergeCell ref="A57:I57"/>
    <mergeCell ref="A24:Q24"/>
    <mergeCell ref="A41:I41"/>
    <mergeCell ref="A42:Q42"/>
    <mergeCell ref="A51:I51"/>
    <mergeCell ref="A52:Q52"/>
    <mergeCell ref="A70:I70"/>
    <mergeCell ref="N20:N22"/>
    <mergeCell ref="O20:O22"/>
    <mergeCell ref="P20:P22"/>
    <mergeCell ref="Q20:Q22"/>
    <mergeCell ref="F21:F22"/>
    <mergeCell ref="G21:I21"/>
    <mergeCell ref="J21:J22"/>
    <mergeCell ref="K21:M21"/>
    <mergeCell ref="F20:I20"/>
    <mergeCell ref="J20:M20"/>
    <mergeCell ref="A20:A22"/>
    <mergeCell ref="B20:B22"/>
    <mergeCell ref="C20:C22"/>
    <mergeCell ref="D20:D22"/>
    <mergeCell ref="E20:E22"/>
  </mergeCells>
  <pageMargins left="0.23622047244094499" right="0" top="0.39370078740157499" bottom="0.39370078740157499" header="0" footer="0"/>
  <pageSetup paperSize="9" fitToHeight="0" orientation="landscape"/>
  <headerFooter>
    <oddHeader>&amp;LГРАНД-Смета 2019</oddHeader>
    <oddFooter>&amp;RСтраница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showGridLines="0" workbookViewId="0"/>
  </sheetViews>
  <sheetFormatPr defaultColWidth="9.140625" defaultRowHeight="12.75" customHeight="1" outlineLevelRow="2" outlineLevelCol="1" x14ac:dyDescent="0.2"/>
  <cols>
    <col min="1" max="1" width="3.28515625" style="1" customWidth="1"/>
    <col min="2" max="2" width="9" style="2" customWidth="1"/>
    <col min="3" max="3" width="34.28515625" style="3" customWidth="1"/>
    <col min="4" max="4" width="7.7109375" style="4" customWidth="1"/>
    <col min="5" max="5" width="16.42578125" style="5" customWidth="1"/>
    <col min="6" max="6" width="7.28515625" style="46" customWidth="1"/>
    <col min="7" max="9" width="6.7109375" style="46" customWidth="1"/>
    <col min="10" max="10" width="7.7109375" style="46" customWidth="1"/>
    <col min="11" max="11" width="7.28515625" style="46" customWidth="1"/>
    <col min="12" max="16" width="6.7109375" style="46" customWidth="1"/>
    <col min="17" max="17" width="5.7109375" style="66" customWidth="1" outlineLevel="1"/>
    <col min="18" max="18" width="9.140625" style="7" bestFit="1" customWidth="1"/>
    <col min="19" max="16384" width="9.140625" style="7"/>
  </cols>
  <sheetData>
    <row r="1" spans="1:17" s="8" customFormat="1" ht="15" outlineLevel="2" x14ac:dyDescent="0.25">
      <c r="A1" s="9" t="s">
        <v>0</v>
      </c>
      <c r="B1" s="51"/>
      <c r="C1" s="47"/>
      <c r="D1" s="48"/>
      <c r="E1" s="48"/>
      <c r="F1" s="50"/>
      <c r="G1" s="50"/>
      <c r="H1" s="50"/>
      <c r="I1" s="50"/>
      <c r="J1" s="50"/>
      <c r="K1" s="50"/>
      <c r="L1" s="50"/>
      <c r="M1" s="9" t="s">
        <v>1</v>
      </c>
      <c r="N1" s="50"/>
      <c r="O1" s="50"/>
      <c r="P1" s="50"/>
      <c r="Q1" s="7"/>
    </row>
    <row r="2" spans="1:17" s="8" customFormat="1" ht="15" outlineLevel="1" x14ac:dyDescent="0.25">
      <c r="A2" s="10"/>
      <c r="B2" s="51"/>
      <c r="C2" s="47"/>
      <c r="D2" s="48"/>
      <c r="E2" s="48"/>
      <c r="F2" s="50"/>
      <c r="G2" s="50"/>
      <c r="H2" s="50"/>
      <c r="I2" s="50"/>
      <c r="J2" s="50"/>
      <c r="K2" s="50"/>
      <c r="L2" s="50"/>
      <c r="M2" s="57"/>
      <c r="N2" s="58"/>
      <c r="O2" s="58"/>
      <c r="P2" s="58"/>
      <c r="Q2" s="7"/>
    </row>
    <row r="3" spans="1:17" s="8" customFormat="1" ht="24.75" customHeight="1" outlineLevel="1" x14ac:dyDescent="0.25">
      <c r="A3" s="47"/>
      <c r="B3" s="51"/>
      <c r="C3" s="47"/>
      <c r="D3" s="48"/>
      <c r="E3" s="48"/>
      <c r="F3" s="50"/>
      <c r="G3" s="50"/>
      <c r="H3" s="50"/>
      <c r="I3" s="50"/>
      <c r="J3" s="50"/>
      <c r="K3" s="50"/>
      <c r="L3" s="50"/>
      <c r="M3" s="121"/>
      <c r="N3" s="121"/>
      <c r="O3" s="121"/>
      <c r="P3" s="121"/>
      <c r="Q3" s="121"/>
    </row>
    <row r="4" spans="1:17" s="8" customFormat="1" ht="15" outlineLevel="1" x14ac:dyDescent="0.25">
      <c r="A4" s="10" t="s">
        <v>31</v>
      </c>
      <c r="B4" s="51"/>
      <c r="C4" s="47"/>
      <c r="D4" s="48"/>
      <c r="E4" s="48"/>
      <c r="F4" s="50"/>
      <c r="G4" s="50"/>
      <c r="H4" s="50"/>
      <c r="I4" s="50"/>
      <c r="J4" s="50"/>
      <c r="K4" s="50"/>
      <c r="L4" s="50"/>
      <c r="M4" s="57" t="s">
        <v>31</v>
      </c>
      <c r="N4" s="58"/>
      <c r="O4" s="58"/>
      <c r="P4" s="58"/>
      <c r="Q4" s="7"/>
    </row>
    <row r="5" spans="1:17" s="8" customFormat="1" ht="15" outlineLevel="1" x14ac:dyDescent="0.25">
      <c r="A5" s="10" t="s">
        <v>3</v>
      </c>
      <c r="B5" s="51"/>
      <c r="C5" s="47"/>
      <c r="D5" s="48"/>
      <c r="E5" s="48"/>
      <c r="F5" s="50"/>
      <c r="G5" s="50"/>
      <c r="H5" s="50"/>
      <c r="I5" s="50"/>
      <c r="J5" s="50"/>
      <c r="K5" s="50"/>
      <c r="L5" s="50"/>
      <c r="M5" s="10" t="s">
        <v>4</v>
      </c>
      <c r="N5" s="50"/>
      <c r="O5" s="50"/>
      <c r="P5" s="50"/>
      <c r="Q5" s="7"/>
    </row>
    <row r="6" spans="1:17" s="8" customFormat="1" ht="15" x14ac:dyDescent="0.25">
      <c r="A6" s="49"/>
      <c r="B6" s="51"/>
      <c r="C6" s="48"/>
      <c r="D6" s="7"/>
      <c r="E6" s="50"/>
      <c r="F6" s="50"/>
      <c r="G6" s="49"/>
      <c r="H6" s="50"/>
      <c r="I6" s="67"/>
      <c r="J6" s="50"/>
      <c r="K6" s="50"/>
      <c r="L6" s="50"/>
      <c r="M6" s="50"/>
      <c r="N6" s="50"/>
      <c r="O6" s="50"/>
      <c r="P6" s="50"/>
      <c r="Q6" s="7"/>
    </row>
    <row r="7" spans="1:17" s="8" customFormat="1" ht="15" x14ac:dyDescent="0.25">
      <c r="A7" s="49"/>
      <c r="B7" s="51"/>
      <c r="C7" s="48"/>
      <c r="D7" s="7"/>
      <c r="E7" s="53"/>
      <c r="F7" s="53"/>
      <c r="G7" s="44" t="s">
        <v>5</v>
      </c>
      <c r="H7" s="44"/>
      <c r="I7" s="24"/>
      <c r="J7" s="50"/>
      <c r="K7" s="50"/>
      <c r="L7" s="50"/>
      <c r="M7" s="50"/>
      <c r="N7" s="50"/>
      <c r="O7" s="50"/>
      <c r="P7" s="50"/>
      <c r="Q7" s="7"/>
    </row>
    <row r="8" spans="1:17" s="8" customFormat="1" ht="15" x14ac:dyDescent="0.25">
      <c r="A8" s="49"/>
      <c r="B8" s="51"/>
      <c r="C8" s="48"/>
      <c r="D8" s="7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7"/>
    </row>
    <row r="9" spans="1:17" s="8" customFormat="1" ht="15" x14ac:dyDescent="0.25">
      <c r="A9" s="49"/>
      <c r="B9" s="51"/>
      <c r="C9" s="48"/>
      <c r="D9" s="7"/>
      <c r="E9" s="50"/>
      <c r="F9" s="50"/>
      <c r="G9" s="54" t="s">
        <v>6</v>
      </c>
      <c r="H9" s="54"/>
      <c r="I9" s="54"/>
      <c r="J9" s="50"/>
      <c r="K9" s="50"/>
      <c r="L9" s="50"/>
      <c r="M9" s="50"/>
      <c r="N9" s="50"/>
      <c r="O9" s="50"/>
      <c r="P9" s="50"/>
      <c r="Q9" s="7"/>
    </row>
    <row r="10" spans="1:17" s="8" customFormat="1" ht="15" x14ac:dyDescent="0.25">
      <c r="A10" s="49"/>
      <c r="B10" s="51"/>
      <c r="C10" s="48"/>
      <c r="D10" s="7"/>
      <c r="E10" s="50"/>
      <c r="F10" s="50"/>
      <c r="G10" s="49" t="s">
        <v>7</v>
      </c>
      <c r="H10" s="49"/>
      <c r="I10" s="49"/>
      <c r="J10" s="50"/>
      <c r="K10" s="50"/>
      <c r="L10" s="50"/>
      <c r="M10" s="50"/>
      <c r="N10" s="50"/>
      <c r="O10" s="50"/>
      <c r="P10" s="50"/>
      <c r="Q10" s="7"/>
    </row>
    <row r="11" spans="1:17" s="8" customFormat="1" ht="15" x14ac:dyDescent="0.25">
      <c r="A11" s="49"/>
      <c r="B11" s="51"/>
      <c r="C11" s="48"/>
      <c r="D11" s="7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7"/>
    </row>
    <row r="12" spans="1:17" s="8" customFormat="1" ht="15" x14ac:dyDescent="0.25">
      <c r="A12" s="49"/>
      <c r="B12" s="51"/>
      <c r="C12" s="55" t="s">
        <v>8</v>
      </c>
      <c r="D12" s="57"/>
      <c r="E12" s="50"/>
      <c r="F12" s="50"/>
      <c r="G12" s="49"/>
      <c r="H12" s="50"/>
      <c r="I12" s="50"/>
      <c r="J12" s="50"/>
      <c r="K12" s="50"/>
      <c r="L12" s="50"/>
      <c r="M12" s="50"/>
      <c r="N12" s="50"/>
      <c r="O12" s="50"/>
      <c r="P12" s="50"/>
      <c r="Q12" s="7"/>
    </row>
    <row r="13" spans="1:17" s="8" customFormat="1" ht="15" x14ac:dyDescent="0.25">
      <c r="A13" s="49"/>
      <c r="B13" s="51"/>
      <c r="C13" s="48"/>
      <c r="D13" s="52"/>
      <c r="E13" s="53"/>
      <c r="F13" s="53"/>
      <c r="G13" s="44" t="s">
        <v>9</v>
      </c>
      <c r="H13" s="44"/>
      <c r="I13" s="44"/>
      <c r="J13" s="53"/>
      <c r="K13" s="50"/>
      <c r="L13" s="50"/>
      <c r="M13" s="50"/>
      <c r="N13" s="50"/>
      <c r="O13" s="50"/>
      <c r="P13" s="50"/>
      <c r="Q13" s="7"/>
    </row>
    <row r="14" spans="1:17" s="8" customFormat="1" ht="15" x14ac:dyDescent="0.25">
      <c r="A14" s="24"/>
      <c r="B14" s="56"/>
      <c r="C14" s="48"/>
      <c r="D14" s="7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7"/>
    </row>
    <row r="15" spans="1:17" s="8" customFormat="1" ht="15" x14ac:dyDescent="0.25">
      <c r="A15" s="49"/>
      <c r="B15" s="51"/>
      <c r="C15" s="48"/>
      <c r="D15" s="57" t="s">
        <v>10</v>
      </c>
      <c r="E15" s="50"/>
      <c r="F15" s="50"/>
      <c r="G15" s="50"/>
      <c r="H15" s="57"/>
      <c r="I15" s="57"/>
      <c r="J15" s="57"/>
      <c r="K15" s="50"/>
      <c r="L15" s="50"/>
      <c r="M15" s="50"/>
      <c r="N15" s="50"/>
      <c r="O15" s="50"/>
      <c r="P15" s="50"/>
      <c r="Q15" s="50"/>
    </row>
    <row r="16" spans="1:17" s="8" customFormat="1" ht="15" x14ac:dyDescent="0.25">
      <c r="A16" s="49"/>
      <c r="B16" s="51"/>
      <c r="C16" s="48"/>
      <c r="D16" s="57" t="s">
        <v>11</v>
      </c>
      <c r="E16" s="50"/>
      <c r="F16" s="50"/>
      <c r="G16" s="50"/>
      <c r="H16" s="57"/>
      <c r="I16" s="57"/>
      <c r="J16" s="58"/>
      <c r="K16" s="50"/>
      <c r="L16" s="50"/>
      <c r="M16" s="50"/>
      <c r="N16" s="50"/>
      <c r="O16" s="50"/>
      <c r="P16" s="50"/>
      <c r="Q16" s="7"/>
    </row>
    <row r="17" spans="1:17" s="8" customFormat="1" ht="15" x14ac:dyDescent="0.25">
      <c r="A17" s="49"/>
      <c r="B17" s="51"/>
      <c r="C17" s="48"/>
      <c r="D17" s="57" t="s">
        <v>27</v>
      </c>
      <c r="E17" s="50"/>
      <c r="F17" s="50"/>
      <c r="G17" s="50"/>
      <c r="H17" s="57"/>
      <c r="I17" s="57"/>
      <c r="J17" s="58"/>
      <c r="K17" s="50"/>
      <c r="L17" s="50"/>
      <c r="M17" s="50"/>
      <c r="N17" s="50"/>
      <c r="O17" s="50"/>
      <c r="P17" s="50"/>
      <c r="Q17" s="7"/>
    </row>
    <row r="18" spans="1:17" s="8" customFormat="1" ht="15" x14ac:dyDescent="0.25">
      <c r="A18" s="49"/>
      <c r="B18" s="51"/>
      <c r="C18" s="48"/>
      <c r="D18" s="7" t="s">
        <v>13</v>
      </c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7"/>
    </row>
    <row r="19" spans="1:17" s="8" customFormat="1" ht="15" x14ac:dyDescent="0.25">
      <c r="A19" s="49"/>
      <c r="B19" s="51"/>
      <c r="C19" s="47"/>
      <c r="D19" s="48"/>
      <c r="E19" s="49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7"/>
    </row>
    <row r="20" spans="1:17" s="8" customFormat="1" ht="15" x14ac:dyDescent="0.25">
      <c r="A20" s="49"/>
      <c r="B20" s="51"/>
      <c r="C20" s="47"/>
      <c r="D20" s="48"/>
      <c r="E20" s="49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7"/>
    </row>
    <row r="21" spans="1:17" s="8" customFormat="1" ht="19.5" customHeight="1" x14ac:dyDescent="0.25">
      <c r="A21" s="89" t="s">
        <v>14</v>
      </c>
      <c r="B21" s="92" t="s">
        <v>35</v>
      </c>
      <c r="C21" s="89" t="s">
        <v>16</v>
      </c>
      <c r="D21" s="89" t="s">
        <v>17</v>
      </c>
      <c r="E21" s="89" t="s">
        <v>18</v>
      </c>
      <c r="F21" s="87" t="s">
        <v>19</v>
      </c>
      <c r="G21" s="88"/>
      <c r="H21" s="88"/>
      <c r="I21" s="88"/>
      <c r="J21" s="99" t="s">
        <v>20</v>
      </c>
      <c r="K21" s="100"/>
      <c r="L21" s="100"/>
      <c r="M21" s="100"/>
      <c r="N21" s="101"/>
      <c r="O21" s="89" t="s">
        <v>36</v>
      </c>
      <c r="P21" s="89" t="s">
        <v>37</v>
      </c>
      <c r="Q21" s="122" t="s">
        <v>313</v>
      </c>
    </row>
    <row r="22" spans="1:17" s="8" customFormat="1" ht="18.75" customHeight="1" x14ac:dyDescent="0.25">
      <c r="A22" s="90"/>
      <c r="B22" s="93"/>
      <c r="C22" s="95"/>
      <c r="D22" s="97"/>
      <c r="E22" s="97"/>
      <c r="F22" s="87" t="s">
        <v>21</v>
      </c>
      <c r="G22" s="87" t="s">
        <v>22</v>
      </c>
      <c r="H22" s="88"/>
      <c r="I22" s="88"/>
      <c r="J22" s="89" t="s">
        <v>314</v>
      </c>
      <c r="K22" s="87" t="s">
        <v>21</v>
      </c>
      <c r="L22" s="87" t="s">
        <v>22</v>
      </c>
      <c r="M22" s="88"/>
      <c r="N22" s="88"/>
      <c r="O22" s="97"/>
      <c r="P22" s="97"/>
      <c r="Q22" s="123"/>
    </row>
    <row r="23" spans="1:17" s="8" customFormat="1" ht="22.5" customHeight="1" x14ac:dyDescent="0.25">
      <c r="A23" s="91"/>
      <c r="B23" s="94"/>
      <c r="C23" s="96"/>
      <c r="D23" s="98"/>
      <c r="E23" s="98"/>
      <c r="F23" s="88"/>
      <c r="G23" s="32" t="s">
        <v>23</v>
      </c>
      <c r="H23" s="32" t="s">
        <v>30</v>
      </c>
      <c r="I23" s="32" t="s">
        <v>25</v>
      </c>
      <c r="J23" s="96"/>
      <c r="K23" s="88"/>
      <c r="L23" s="32" t="s">
        <v>23</v>
      </c>
      <c r="M23" s="32" t="s">
        <v>30</v>
      </c>
      <c r="N23" s="32" t="s">
        <v>25</v>
      </c>
      <c r="O23" s="98"/>
      <c r="P23" s="98"/>
      <c r="Q23" s="124"/>
    </row>
    <row r="24" spans="1:17" s="8" customFormat="1" ht="15" x14ac:dyDescent="0.25">
      <c r="A24" s="34">
        <v>1</v>
      </c>
      <c r="B24" s="35">
        <v>2</v>
      </c>
      <c r="C24" s="32">
        <v>3</v>
      </c>
      <c r="D24" s="32">
        <v>4</v>
      </c>
      <c r="E24" s="36">
        <v>5</v>
      </c>
      <c r="F24" s="33">
        <v>6</v>
      </c>
      <c r="G24" s="33">
        <v>7</v>
      </c>
      <c r="H24" s="33">
        <v>8</v>
      </c>
      <c r="I24" s="33">
        <v>9</v>
      </c>
      <c r="J24" s="33">
        <v>10</v>
      </c>
      <c r="K24" s="33">
        <v>11</v>
      </c>
      <c r="L24" s="33">
        <v>12</v>
      </c>
      <c r="M24" s="33">
        <v>13</v>
      </c>
      <c r="N24" s="33">
        <v>14</v>
      </c>
      <c r="O24" s="33">
        <v>15</v>
      </c>
      <c r="P24" s="33">
        <v>16</v>
      </c>
      <c r="Q24" s="33">
        <v>17</v>
      </c>
    </row>
  </sheetData>
  <mergeCells count="16">
    <mergeCell ref="F21:I21"/>
    <mergeCell ref="A21:A23"/>
    <mergeCell ref="B21:B23"/>
    <mergeCell ref="C21:C23"/>
    <mergeCell ref="D21:D23"/>
    <mergeCell ref="E21:E23"/>
    <mergeCell ref="F22:F23"/>
    <mergeCell ref="G22:I22"/>
    <mergeCell ref="J22:J23"/>
    <mergeCell ref="K22:K23"/>
    <mergeCell ref="L22:N22"/>
    <mergeCell ref="M3:Q3"/>
    <mergeCell ref="J21:N21"/>
    <mergeCell ref="O21:O23"/>
    <mergeCell ref="P21:P23"/>
    <mergeCell ref="Q21:Q23"/>
  </mergeCells>
  <pageMargins left="0.7" right="0.7" top="0.75" bottom="0.75" header="0.3" footer="0.3"/>
  <pageSetup fitToWidth="0" fitToHeigh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ЛСР 13 граф</vt:lpstr>
      <vt:lpstr>ЛСР 15 граф с оборудованием</vt:lpstr>
      <vt:lpstr>ЛСР 17 граф</vt:lpstr>
      <vt:lpstr>ЛСР 17 граф с оборудованием</vt:lpstr>
      <vt:lpstr>'ЛСР 13 граф'!Заголовки_для_печати</vt:lpstr>
      <vt:lpstr>'ЛСР 15 граф с оборудованием'!Заголовки_для_печати</vt:lpstr>
      <vt:lpstr>'ЛСР 17 граф'!Заголовки_для_печати</vt:lpstr>
      <vt:lpstr>'ЛСР 17 граф с оборудованием'!Заголовки_для_печати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Уфимцева</cp:lastModifiedBy>
  <dcterms:created xsi:type="dcterms:W3CDTF">2019-05-28T09:41:47Z</dcterms:created>
  <dcterms:modified xsi:type="dcterms:W3CDTF">2019-05-29T02:55:07Z</dcterms:modified>
</cp:coreProperties>
</file>