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<sst xmlns="http://schemas.openxmlformats.org/spreadsheetml/2006/main" count="212" uniqueCount="159">
  <si>
    <t>ПК  "ГОССТРОЙСМЕТА"   http://www.gosstroysmeta.ru/</t>
  </si>
  <si>
    <t>"СОГЛАСОВАНО"</t>
  </si>
  <si>
    <t>"УТВЕРЖДАЮ"</t>
  </si>
  <si>
    <t>Подрядчик</t>
  </si>
  <si>
    <t xml:space="preserve">  </t>
  </si>
  <si>
    <t>Заказчик</t>
  </si>
  <si>
    <t xml:space="preserve"> </t>
  </si>
  <si>
    <t>/</t>
  </si>
  <si>
    <t>"</t>
  </si>
  <si>
    <t>г.</t>
  </si>
  <si>
    <t>''</t>
  </si>
  <si>
    <t>Наименование стройки</t>
  </si>
  <si>
    <t xml:space="preserve">Локальная смета № </t>
  </si>
  <si>
    <t>(наименование работ и затрат, наименование объекта)</t>
  </si>
  <si>
    <t>С использованием: ТЕР (24) Красноярский край (зона 1)</t>
  </si>
  <si>
    <t>Номер</t>
  </si>
  <si>
    <t>Обоснование</t>
  </si>
  <si>
    <t>Наименование</t>
  </si>
  <si>
    <t>Ед. изм.</t>
  </si>
  <si>
    <t>Кол</t>
  </si>
  <si>
    <t>Стоимость единицы, руб.</t>
  </si>
  <si>
    <t>Общая стоимость, руб.</t>
  </si>
  <si>
    <t>ТЗ Осн.раб.
-
Всего</t>
  </si>
  <si>
    <t>ТЗ Мех.
-
Всего</t>
  </si>
  <si>
    <t>№
п/п</t>
  </si>
  <si>
    <t>№ по см.</t>
  </si>
  <si>
    <t>ВСЕГО</t>
  </si>
  <si>
    <t>В том числе</t>
  </si>
  <si>
    <t>Осн.З/п</t>
  </si>
  <si>
    <t>Эк.Маш</t>
  </si>
  <si>
    <t>З/пМех</t>
  </si>
  <si>
    <t>Мат-лы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</si>
  <si>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</si>
  <si>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</si>
  <si>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</si>
  <si>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</si>
  <si>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</si>
  <si>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</si>
  <si>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</si>
  <si>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</si>
  <si>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</si>
  <si>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</si>
  <si>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</si>
  <si>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</si>
  <si>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</si>
  <si>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</si>
  <si>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</si>
  <si>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</si>
  <si>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</si>
  <si>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</si>
  <si>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Раздел 1. Дорожные работы</t>
  </si>
  <si>
    <t xml:space="preserve">      Подраздел 1.1. Дорожные работы (устройство парковки, площадки для отдыха, ремонт проезда)</t>
  </si>
  <si>
    <t>ТЕР 01-02-044-01</t>
  </si>
  <si>
    <t>Устройство каменной наброски или призмы</t>
  </si>
  <si>
    <t>100 м3 камня в деле</t>
  </si>
  <si>
    <t>ТЕР 27-03-010-01</t>
  </si>
  <si>
    <t>Разборка бортовых камней на бетонном основании
Формула объема: 0,867=0,135+0,732
Единица измерения: 100 м</t>
  </si>
  <si>
    <t>100 м</t>
  </si>
  <si>
    <t>ТЕР 27-02-010-02</t>
  </si>
  <si>
    <t>Установка бортовых камней бетонных при других видах покрытий
Формула объема: 0,967=0,105+0,13+0,732
Единица измерения: 100 м бортового камня</t>
  </si>
  <si>
    <t>100 м бортового камня</t>
  </si>
  <si>
    <t>403-0052</t>
  </si>
  <si>
    <t>Камни бортовые бетонные, марка 400 (Камни бортовые БР 100.20.8 / бетон В30 (М400), объем 0,016 м3)
Формула объема: 0,384=0,016*24
Единица измерения: м3</t>
  </si>
  <si>
    <t>м3</t>
  </si>
  <si>
    <t>Камни бортовые бетонные, марка 400 (Камни бортовые БР 300.30.15 / бетон В30 (М400), объем 0,126 м3)
Формула объема: 3,15=0,126*25
Единица измерения: м3</t>
  </si>
  <si>
    <t>ТЕР 01-01-014-02</t>
  </si>
  <si>
    <t>Разработка грунта с погрузкой на автомобили-самосвалы экскаваторами с ковшом вместимостью 0,4 (0,35-0,45) м3, группа грунтов 2</t>
  </si>
  <si>
    <t>1000 м3 грунта</t>
  </si>
  <si>
    <t>ТЕР 46-04-001-02</t>
  </si>
  <si>
    <t>Разборка бетонных конструкций</t>
  </si>
  <si>
    <t>1 м3</t>
  </si>
  <si>
    <t>ФССЦпг-01-01-01-043</t>
  </si>
  <si>
    <t>Погрузочные работы при автомобильных перевозках мусора строительного с погрузкой экскаваторами емкостью ковша до 0,5м3</t>
  </si>
  <si>
    <t>1т груза</t>
  </si>
  <si>
    <t>ФССЦпг-03-21-01-002</t>
  </si>
  <si>
    <t>Перевозка грузов автомобилями-самосвалами грузоподъемностью 10т работающих вне карьера, на расстояние: до 2 км Iкласс груза</t>
  </si>
  <si>
    <t>ТЕР 27-04-001-04</t>
  </si>
  <si>
    <t>Устройство подстилающих и выравнивающих слоев оснований из щебня
Формула объема: 0,44799=0,02079+0,3672+0,0075+0,0525
Единица измерения: 100 м3 материала основания (в плотном теле)</t>
  </si>
  <si>
    <t>100 м3 материала основания (в плотном теле)</t>
  </si>
  <si>
    <t>408-0011</t>
  </si>
  <si>
    <t>Щебень из природного камня для строительных работ марка 1000, фракция 20-40 мм</t>
  </si>
  <si>
    <t>ТЕР 27-06-026-01</t>
  </si>
  <si>
    <t>Розлив вяжущих материалов
Формула объема: 0,5880985=1069,27*0,55/1000
Единица измерения: 1 т</t>
  </si>
  <si>
    <t>1 т</t>
  </si>
  <si>
    <t>ТЕР 27-06-020-03
Применительно</t>
  </si>
  <si>
    <t>Устройство покрытия толщиной 4 см из горячих асфальтобетонных смесей плотных крупнозернинистых типа АБ, плотность каменных материалов 2,5-2,9 т/м3
Формула объема: 0,26535=0,24435+0,021
Единица измерения: 1000 м2 покрытия</t>
  </si>
  <si>
    <t>1000 м2 покрытия</t>
  </si>
  <si>
    <t>ТЕР 27-06-020-01
Применительно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</si>
  <si>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Формула объема: 1,04827=0,01323+0,24435+0,79069
Единица измерения: 1000 м2 покрытия</t>
  </si>
  <si>
    <t>ТЕР 27-06-021-01
Применительно
К = 2</t>
  </si>
  <si>
    <t>На каждые 0,5 см изменения толщины покрытия добавлять или исключать к расценке 27-06-020-01</t>
  </si>
  <si>
    <t>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</si>
  <si>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Формула объема: 145,81811=25,42053+101,262882+19,134698
Единица измерения: т</t>
  </si>
  <si>
    <t>т</t>
  </si>
  <si>
    <t>Итого</t>
  </si>
  <si>
    <t>Прямые затраты по разделу</t>
  </si>
  <si>
    <t>Накладные расходы по разделу</t>
  </si>
  <si>
    <t>Сметная прибыль по разделу</t>
  </si>
  <si>
    <t>Итого по разделу</t>
  </si>
  <si>
    <t>ТЕР 01-02-058-02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</si>
  <si>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</si>
  <si>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</si>
  <si>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 07-05-030-11</t>
  </si>
  <si>
    <t>Установка мелких конструкций</t>
  </si>
  <si>
    <t>100 шт. сборных конструкций</t>
  </si>
  <si>
    <t>19</t>
  </si>
  <si>
    <t>Ком.предложение ГК "Мастер" от 09.01.2017г.</t>
  </si>
  <si>
    <t>Диван Б-23, Ц=7246,61/5,81</t>
  </si>
  <si>
    <t>шт.</t>
  </si>
  <si>
    <t>20</t>
  </si>
  <si>
    <t>Урна, Ц=2414,41/5,81</t>
  </si>
  <si>
    <t>21</t>
  </si>
  <si>
    <t>ТЕРм 08-02-369-02
Применительно</t>
  </si>
  <si>
    <t>Светильник, устанавливаемый вне зданий с лампами люминесцентными</t>
  </si>
  <si>
    <t>1 шт.</t>
  </si>
  <si>
    <t>22</t>
  </si>
  <si>
    <t>Прайс-лист</t>
  </si>
  <si>
    <t>Светильник Luxet Street, Ц=8305,08/5,81</t>
  </si>
  <si>
    <t>23</t>
  </si>
  <si>
    <t>ТЕРм 08-02-364-02</t>
  </si>
  <si>
    <t>Кронштейн на стене</t>
  </si>
  <si>
    <t>24</t>
  </si>
  <si>
    <t>509-1018</t>
  </si>
  <si>
    <t>Кронштейны выносные для одного шлейфа окрашенные</t>
  </si>
  <si>
    <t>25</t>
  </si>
  <si>
    <t>ТЕРм 08-02-409-01
Применительно</t>
  </si>
  <si>
    <t>Труба винипластовая по установленным конструкциям, по стенам и колоннам с креплением скобами, диаметр до 25 мм</t>
  </si>
  <si>
    <t>26</t>
  </si>
  <si>
    <t>Прайс-лист ООО "Вираж"</t>
  </si>
  <si>
    <t>Трубка гофрированная ДУ26, Ц=26/5,81</t>
  </si>
  <si>
    <t>м</t>
  </si>
  <si>
    <t>27</t>
  </si>
  <si>
    <t>ТЕРм 08-02-412-03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</si>
  <si>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</si>
  <si>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28</t>
  </si>
  <si>
    <t>501-8205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</si>
  <si>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4 и сечением 4,0 мм2</t>
  </si>
  <si>
    <t>1000 м</t>
  </si>
  <si>
    <t>29</t>
  </si>
  <si>
    <t>ТЕРм 08-02-371-01</t>
  </si>
  <si>
    <t>Пускорегулирующий аппарат</t>
  </si>
  <si>
    <t>30</t>
  </si>
  <si>
    <t>Фотореле, Ц=466/5,81</t>
  </si>
  <si>
    <t>шт</t>
  </si>
  <si>
    <t>Итого по всем разделам (с учетом НР и СП)</t>
  </si>
  <si>
    <t>Накладные расходы по смете</t>
  </si>
  <si>
    <t>Сметная прибыль по смете</t>
  </si>
  <si>
    <t>Индекс дефлятор 1,044</t>
  </si>
  <si>
    <t>1,044</t>
  </si>
  <si>
    <t>НДС</t>
  </si>
  <si>
    <t>Всего по смете</t>
  </si>
  <si>
    <t>Составил</t>
  </si>
  <si>
    <t>г. Дивногорск, ул. Саянская, 8</t>
  </si>
  <si>
    <t>Благоустройство придомовой территории</t>
  </si>
  <si>
    <t>Составлен(а) в текущих (прогнозных) ценах по состоянию на    3кв2018</t>
  </si>
  <si>
    <t>А.В. Полежаева</t>
  </si>
  <si>
    <t xml:space="preserve">   Раздел 2. МАФы,  наружнее освещение</t>
  </si>
  <si>
    <t>Всего с учетом понижающего коэффициента К=0,67999999261</t>
  </si>
  <si>
    <t>Сметная стоимость: 663,348тыс.руб.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</si>
</sst>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###,###,###,##0.00"/>
    <numFmt numFmtId="165" formatCode="0."/>
    <numFmt numFmtId="166" formatCode="###,###,###,###,##0.#######"/>
    <numFmt numFmtId="167" formatCode="#0.##"/>
    <numFmt numFmtId="168" formatCode="###,###,###,###,##0"/>
  </numFmts>
  <fonts count="40">
    <font>
      <sz val="12"/>
      <color indexed="63"/>
      <name val="Arial"/>
      <family val="0"/>
    </font>
    <font>
      <sz val="6.75"/>
      <color indexed="10"/>
      <name val="Times New Roman"/>
      <family val="0"/>
    </font>
    <font>
      <b/>
      <sz val="9.75"/>
      <color indexed="9"/>
      <name val="Times New Roman"/>
      <family val="0"/>
    </font>
    <font>
      <sz val="8.25"/>
      <color indexed="9"/>
      <name val="Times New Roman"/>
      <family val="0"/>
    </font>
    <font>
      <sz val="9.75"/>
      <color indexed="9"/>
      <name val="Times New Roman"/>
      <family val="0"/>
    </font>
    <font>
      <i/>
      <sz val="9.75"/>
      <color indexed="9"/>
      <name val="Times New Roman"/>
      <family val="0"/>
    </font>
    <font>
      <i/>
      <sz val="9"/>
      <color indexed="9"/>
      <name val="Times New Roman"/>
      <family val="0"/>
    </font>
    <font>
      <b/>
      <sz val="12"/>
      <color indexed="9"/>
      <name val="Times New Roman"/>
      <family val="0"/>
    </font>
    <font>
      <b/>
      <sz val="8.25"/>
      <color indexed="9"/>
      <name val="Times New Roman"/>
      <family val="0"/>
    </font>
    <font>
      <sz val="6.75"/>
      <color indexed="9"/>
      <name val="Times New Roman"/>
      <family val="0"/>
    </font>
    <font>
      <b/>
      <i/>
      <sz val="6.75"/>
      <color indexed="9"/>
      <name val="Times New Roman"/>
      <family val="0"/>
    </font>
    <font>
      <b/>
      <sz val="6.75"/>
      <color indexed="9"/>
      <name val="Times New Roman"/>
      <family val="0"/>
    </font>
    <font>
      <b/>
      <sz val="5.25"/>
      <color indexed="9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165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7" fontId="10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6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12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left" wrapText="1" readingOrder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wrapText="1" readingOrder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4" fontId="9" fillId="0" borderId="10" xfId="0" applyNumberFormat="1" applyFont="1" applyBorder="1" applyAlignment="1">
      <alignment horizontal="right" vertical="top" wrapText="1"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2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2" xfId="0" applyFont="1" applyBorder="1" applyAlignment="1">
      <alignment horizontal="right" vertical="top" wrapText="1"/>
    </xf>
    <xf numFmtId="0" fontId="3" fillId="0" borderId="12" xfId="0" applyNumberFormat="1" applyFont="1" applyFill="1" applyBorder="1" applyAlignment="1" applyProtection="1">
      <alignment horizontal="right" vertical="top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PageLayoutView="0" workbookViewId="0" topLeftCell="A1">
      <selection activeCell="A12" sqref="A12:AA12"/>
    </sheetView>
  </sheetViews>
  <sheetFormatPr defaultColWidth="8.88671875" defaultRowHeight="15"/>
  <cols>
    <col min="1" max="1" width="2.88671875" style="0" customWidth="1"/>
    <col min="2" max="2" width="6.3359375" style="0" customWidth="1"/>
    <col min="3" max="3" width="1.66796875" style="0" customWidth="1"/>
    <col min="4" max="4" width="4.3359375" style="0" customWidth="1"/>
    <col min="5" max="5" width="6.5546875" style="0" customWidth="1"/>
    <col min="6" max="6" width="4.99609375" style="0" customWidth="1"/>
    <col min="7" max="8" width="5.4453125" style="0" customWidth="1"/>
    <col min="9" max="9" width="5.99609375" style="0" customWidth="1"/>
    <col min="10" max="10" width="7.10546875" style="0" customWidth="1"/>
    <col min="11" max="11" width="5.5546875" style="0" customWidth="1"/>
    <col min="12" max="12" width="5.4453125" style="0" customWidth="1"/>
    <col min="13" max="13" width="3.3359375" style="0" customWidth="1"/>
    <col min="14" max="14" width="2.10546875" style="0" customWidth="1"/>
    <col min="15" max="15" width="5.6640625" style="0" customWidth="1"/>
    <col min="16" max="16" width="6.6640625" style="0" customWidth="1"/>
    <col min="17" max="17" width="5.6640625" style="0" customWidth="1"/>
    <col min="18" max="18" width="3.77734375" style="0" customWidth="1"/>
    <col min="19" max="19" width="1.66796875" style="0" customWidth="1"/>
    <col min="20" max="20" width="2.88671875" style="0" customWidth="1"/>
    <col min="21" max="21" width="2.99609375" style="0" customWidth="1"/>
    <col min="22" max="22" width="6.3359375" style="0" customWidth="1"/>
    <col min="23" max="23" width="3.77734375" style="0" customWidth="1"/>
    <col min="24" max="24" width="1.66796875" style="0" customWidth="1"/>
    <col min="25" max="25" width="2.5546875" style="0" customWidth="1"/>
    <col min="26" max="26" width="1.2265625" style="0" customWidth="1"/>
    <col min="27" max="27" width="1.66796875" style="0" customWidth="1"/>
  </cols>
  <sheetData>
    <row r="1" spans="1:27" ht="25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A2" s="36" t="s">
        <v>1</v>
      </c>
      <c r="B2" s="37"/>
      <c r="C2" s="37"/>
      <c r="D2" s="37"/>
      <c r="E2" s="37"/>
      <c r="F2" s="37"/>
      <c r="R2" s="36" t="s">
        <v>2</v>
      </c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>
      <c r="A3" s="25" t="s">
        <v>3</v>
      </c>
      <c r="B3" s="26"/>
      <c r="C3" s="27" t="s">
        <v>4</v>
      </c>
      <c r="D3" s="28"/>
      <c r="E3" s="28"/>
      <c r="F3" s="28"/>
      <c r="R3" s="25" t="s">
        <v>5</v>
      </c>
      <c r="S3" s="26"/>
      <c r="T3" s="26"/>
      <c r="U3" s="27" t="s">
        <v>6</v>
      </c>
      <c r="V3" s="28"/>
      <c r="W3" s="28"/>
      <c r="X3" s="28"/>
      <c r="Y3" s="28"/>
      <c r="Z3" s="28"/>
      <c r="AA3" s="28"/>
    </row>
    <row r="4" spans="1:27" ht="15" customHeight="1">
      <c r="A4" s="28"/>
      <c r="B4" s="28"/>
      <c r="C4" s="28"/>
      <c r="D4" s="28"/>
      <c r="E4" s="28"/>
      <c r="F4" s="28"/>
      <c r="G4" s="11" t="s">
        <v>7</v>
      </c>
      <c r="R4" s="28"/>
      <c r="S4" s="28"/>
      <c r="T4" s="28"/>
      <c r="U4" s="11" t="s">
        <v>7</v>
      </c>
      <c r="V4" s="26"/>
      <c r="W4" s="26"/>
      <c r="X4" s="26"/>
      <c r="Y4" s="26"/>
      <c r="Z4" s="26"/>
      <c r="AA4" s="11" t="s">
        <v>7</v>
      </c>
    </row>
    <row r="5" spans="1:27" ht="15" customHeight="1">
      <c r="A5" s="46" t="s">
        <v>8</v>
      </c>
      <c r="B5" s="47"/>
      <c r="C5" s="13" t="s">
        <v>8</v>
      </c>
      <c r="D5" s="32"/>
      <c r="E5" s="32"/>
      <c r="F5" s="1"/>
      <c r="G5" s="10" t="s">
        <v>9</v>
      </c>
      <c r="R5" s="12" t="s">
        <v>10</v>
      </c>
      <c r="S5" s="33"/>
      <c r="T5" s="33"/>
      <c r="U5" s="33"/>
      <c r="V5" s="33"/>
      <c r="W5" s="33"/>
      <c r="X5" s="26"/>
      <c r="Y5" s="26"/>
      <c r="Z5" s="25" t="s">
        <v>9</v>
      </c>
      <c r="AA5" s="26"/>
    </row>
    <row r="6" spans="1:27" ht="15.75" customHeight="1">
      <c r="A6" s="38" t="s">
        <v>152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5" customHeight="1">
      <c r="A7" s="39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31.5" customHeight="1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4.25" customHeight="1">
      <c r="A9" s="43" t="s">
        <v>153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7.25" customHeight="1">
      <c r="A10" s="44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7:27" ht="15" customHeight="1">
      <c r="Q11" s="48" t="s">
        <v>158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5" customHeight="1">
      <c r="A12" s="48" t="s">
        <v>154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ht="17.2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9.5" customHeight="1">
      <c r="A14" s="50" t="s">
        <v>15</v>
      </c>
      <c r="B14" s="51"/>
      <c r="C14" s="50" t="s">
        <v>16</v>
      </c>
      <c r="D14" s="51"/>
      <c r="E14" s="50" t="s">
        <v>17</v>
      </c>
      <c r="F14" s="51"/>
      <c r="G14" s="51"/>
      <c r="H14" s="50" t="s">
        <v>18</v>
      </c>
      <c r="I14" s="50" t="s">
        <v>19</v>
      </c>
      <c r="J14" s="50" t="s">
        <v>20</v>
      </c>
      <c r="K14" s="51"/>
      <c r="L14" s="51"/>
      <c r="M14" s="51"/>
      <c r="N14" s="51"/>
      <c r="O14" s="51"/>
      <c r="P14" s="50" t="s">
        <v>21</v>
      </c>
      <c r="Q14" s="51"/>
      <c r="R14" s="51"/>
      <c r="S14" s="51"/>
      <c r="T14" s="51"/>
      <c r="U14" s="51"/>
      <c r="V14" s="51"/>
      <c r="W14" s="50" t="s">
        <v>22</v>
      </c>
      <c r="X14" s="51"/>
      <c r="Y14" s="50" t="s">
        <v>23</v>
      </c>
      <c r="Z14" s="51"/>
      <c r="AA14" s="51"/>
    </row>
    <row r="15" spans="1:27" ht="19.5" customHeight="1">
      <c r="A15" s="50" t="s">
        <v>24</v>
      </c>
      <c r="B15" s="50" t="s">
        <v>25</v>
      </c>
      <c r="C15" s="51"/>
      <c r="D15" s="51"/>
      <c r="E15" s="51"/>
      <c r="F15" s="51"/>
      <c r="G15" s="51"/>
      <c r="H15" s="51"/>
      <c r="I15" s="51"/>
      <c r="J15" s="50" t="s">
        <v>26</v>
      </c>
      <c r="K15" s="50" t="s">
        <v>27</v>
      </c>
      <c r="L15" s="51"/>
      <c r="M15" s="51"/>
      <c r="N15" s="51"/>
      <c r="O15" s="51"/>
      <c r="P15" s="50" t="s">
        <v>26</v>
      </c>
      <c r="Q15" s="50" t="s">
        <v>27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14" t="s">
        <v>28</v>
      </c>
      <c r="L16" s="14" t="s">
        <v>29</v>
      </c>
      <c r="M16" s="50" t="s">
        <v>30</v>
      </c>
      <c r="N16" s="51"/>
      <c r="O16" s="15" t="s">
        <v>31</v>
      </c>
      <c r="P16" s="51"/>
      <c r="Q16" s="14" t="s">
        <v>28</v>
      </c>
      <c r="R16" s="50" t="s">
        <v>29</v>
      </c>
      <c r="S16" s="51"/>
      <c r="T16" s="50" t="s">
        <v>30</v>
      </c>
      <c r="U16" s="51"/>
      <c r="V16" s="15" t="s">
        <v>31</v>
      </c>
      <c r="W16" s="51"/>
      <c r="X16" s="51"/>
      <c r="Y16" s="51"/>
      <c r="Z16" s="51"/>
      <c r="AA16" s="51"/>
    </row>
    <row r="17" spans="1:27" ht="17.25" customHeight="1">
      <c r="A17" s="14" t="s">
        <v>32</v>
      </c>
      <c r="B17" s="14" t="s">
        <v>33</v>
      </c>
      <c r="C17" s="50" t="s">
        <v>34</v>
      </c>
      <c r="D17" s="51"/>
      <c r="E17" s="50" t="s">
        <v>35</v>
      </c>
      <c r="F17" s="51"/>
      <c r="G17" s="51"/>
      <c r="H17" s="14" t="s">
        <v>36</v>
      </c>
      <c r="I17" s="14" t="s">
        <v>37</v>
      </c>
      <c r="J17" s="14" t="s">
        <v>38</v>
      </c>
      <c r="K17" s="14" t="s">
        <v>39</v>
      </c>
      <c r="L17" s="14" t="s">
        <v>40</v>
      </c>
      <c r="M17" s="50" t="s">
        <v>41</v>
      </c>
      <c r="N17" s="51"/>
      <c r="O17" s="14" t="s">
        <v>42</v>
      </c>
      <c r="P17" s="14" t="s">
        <v>43</v>
      </c>
      <c r="Q17" s="14" t="s">
        <v>44</v>
      </c>
      <c r="R17" s="50" t="s">
        <v>45</v>
      </c>
      <c r="S17" s="51"/>
      <c r="T17" s="50" t="s">
        <v>46</v>
      </c>
      <c r="U17" s="51"/>
      <c r="V17" s="14" t="s">
        <v>47</v>
      </c>
      <c r="W17" s="50" t="s">
        <v>48</v>
      </c>
      <c r="X17" s="51"/>
      <c r="Y17" s="50" t="s">
        <v>49</v>
      </c>
      <c r="Z17" s="51"/>
      <c r="AA17" s="51"/>
    </row>
    <row r="18" spans="1:27" ht="17.25" customHeight="1">
      <c r="A18" s="52" t="s">
        <v>50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7.25" customHeight="1">
      <c r="A19" s="52" t="s">
        <v>51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28.5" customHeight="1">
      <c r="A20" s="16" t="s">
        <v>32</v>
      </c>
      <c r="B20" s="2"/>
      <c r="C20" s="54" t="s">
        <v>52</v>
      </c>
      <c r="D20" s="55"/>
      <c r="E20" s="54" t="s">
        <v>53</v>
      </c>
      <c r="F20" s="55"/>
      <c r="G20" s="55"/>
      <c r="H20" s="17" t="s">
        <v>54</v>
      </c>
      <c r="I20" s="18">
        <v>0.04200000000000017</v>
      </c>
      <c r="J20" s="19">
        <v>14916.08</v>
      </c>
      <c r="K20" s="19">
        <v>2686.36</v>
      </c>
      <c r="L20" s="19">
        <v>16.8</v>
      </c>
      <c r="M20" s="56"/>
      <c r="N20" s="56"/>
      <c r="O20" s="19">
        <v>12212.92</v>
      </c>
      <c r="P20" s="19">
        <v>7321.59</v>
      </c>
      <c r="Q20" s="19">
        <v>2125.66</v>
      </c>
      <c r="R20" s="57">
        <v>5.04</v>
      </c>
      <c r="S20" s="56"/>
      <c r="T20" s="56"/>
      <c r="U20" s="56"/>
      <c r="V20" s="19">
        <v>2980.2</v>
      </c>
      <c r="W20" s="57">
        <v>11.8</v>
      </c>
      <c r="X20" s="56"/>
      <c r="Y20" s="56"/>
      <c r="Z20" s="56"/>
      <c r="AA20" s="56"/>
    </row>
    <row r="21" spans="1:27" ht="51.75" customHeight="1">
      <c r="A21" s="16" t="s">
        <v>33</v>
      </c>
      <c r="B21" s="2"/>
      <c r="C21" s="54" t="s">
        <v>55</v>
      </c>
      <c r="D21" s="55"/>
      <c r="E21" s="54" t="s">
        <v>56</v>
      </c>
      <c r="F21" s="55"/>
      <c r="G21" s="55"/>
      <c r="H21" s="17" t="s">
        <v>57</v>
      </c>
      <c r="I21" s="18">
        <v>0.8670000000000002</v>
      </c>
      <c r="J21" s="19">
        <v>707.17</v>
      </c>
      <c r="K21" s="19">
        <v>707.17</v>
      </c>
      <c r="L21" s="5"/>
      <c r="M21" s="56"/>
      <c r="N21" s="56"/>
      <c r="O21" s="5"/>
      <c r="P21" s="19">
        <v>34306.79</v>
      </c>
      <c r="Q21" s="19">
        <v>11551.11</v>
      </c>
      <c r="R21" s="56"/>
      <c r="S21" s="56"/>
      <c r="T21" s="56"/>
      <c r="U21" s="56"/>
      <c r="V21" s="5"/>
      <c r="W21" s="57">
        <v>66.5</v>
      </c>
      <c r="X21" s="56"/>
      <c r="Y21" s="56"/>
      <c r="Z21" s="56"/>
      <c r="AA21" s="56"/>
    </row>
    <row r="22" spans="1:27" ht="75.75" customHeight="1">
      <c r="A22" s="16" t="s">
        <v>34</v>
      </c>
      <c r="B22" s="2"/>
      <c r="C22" s="54" t="s">
        <v>58</v>
      </c>
      <c r="D22" s="55"/>
      <c r="E22" s="54" t="s">
        <v>59</v>
      </c>
      <c r="F22" s="55"/>
      <c r="G22" s="55"/>
      <c r="H22" s="17" t="s">
        <v>60</v>
      </c>
      <c r="I22" s="18">
        <v>0.9670000000000002</v>
      </c>
      <c r="J22" s="19">
        <v>5242.02</v>
      </c>
      <c r="K22" s="19">
        <v>740.26</v>
      </c>
      <c r="L22" s="19">
        <v>99.05</v>
      </c>
      <c r="M22" s="57">
        <v>10.1</v>
      </c>
      <c r="N22" s="56"/>
      <c r="O22" s="19">
        <v>4402.71</v>
      </c>
      <c r="P22" s="19">
        <v>65836.16</v>
      </c>
      <c r="Q22" s="19">
        <v>13486.26</v>
      </c>
      <c r="R22" s="57">
        <v>683.88</v>
      </c>
      <c r="S22" s="56"/>
      <c r="T22" s="57">
        <v>184</v>
      </c>
      <c r="U22" s="56"/>
      <c r="V22" s="19">
        <v>24735.61</v>
      </c>
      <c r="W22" s="57">
        <v>73.57</v>
      </c>
      <c r="X22" s="56"/>
      <c r="Y22" s="57">
        <v>0.6600000000000001</v>
      </c>
      <c r="Z22" s="56"/>
      <c r="AA22" s="56"/>
    </row>
    <row r="23" spans="1:27" ht="63.75" customHeight="1">
      <c r="A23" s="16" t="s">
        <v>35</v>
      </c>
      <c r="B23" s="2"/>
      <c r="C23" s="54" t="s">
        <v>61</v>
      </c>
      <c r="D23" s="55"/>
      <c r="E23" s="54" t="s">
        <v>62</v>
      </c>
      <c r="F23" s="55"/>
      <c r="G23" s="55"/>
      <c r="H23" s="17" t="s">
        <v>63</v>
      </c>
      <c r="I23" s="18">
        <v>0.38400000000000034</v>
      </c>
      <c r="J23" s="19">
        <v>1638.39</v>
      </c>
      <c r="K23" s="5"/>
      <c r="L23" s="5"/>
      <c r="M23" s="56"/>
      <c r="N23" s="56"/>
      <c r="O23" s="19">
        <v>1638.39</v>
      </c>
      <c r="P23" s="19">
        <v>3655.31</v>
      </c>
      <c r="Q23" s="5"/>
      <c r="R23" s="56"/>
      <c r="S23" s="56"/>
      <c r="T23" s="56"/>
      <c r="U23" s="56"/>
      <c r="V23" s="19">
        <v>3655.31</v>
      </c>
      <c r="W23" s="56"/>
      <c r="X23" s="56"/>
      <c r="Y23" s="56"/>
      <c r="Z23" s="56"/>
      <c r="AA23" s="56"/>
    </row>
    <row r="24" spans="1:27" ht="63.75" customHeight="1">
      <c r="A24" s="16" t="s">
        <v>36</v>
      </c>
      <c r="B24" s="2"/>
      <c r="C24" s="54" t="s">
        <v>61</v>
      </c>
      <c r="D24" s="55"/>
      <c r="E24" s="54" t="s">
        <v>64</v>
      </c>
      <c r="F24" s="55"/>
      <c r="G24" s="55"/>
      <c r="H24" s="17" t="s">
        <v>63</v>
      </c>
      <c r="I24" s="18">
        <v>3.15</v>
      </c>
      <c r="J24" s="19">
        <v>1638.39</v>
      </c>
      <c r="K24" s="5"/>
      <c r="L24" s="5"/>
      <c r="M24" s="56"/>
      <c r="N24" s="56"/>
      <c r="O24" s="19">
        <v>1638.39</v>
      </c>
      <c r="P24" s="19">
        <v>29984.99</v>
      </c>
      <c r="Q24" s="5"/>
      <c r="R24" s="56"/>
      <c r="S24" s="56"/>
      <c r="T24" s="56"/>
      <c r="U24" s="56"/>
      <c r="V24" s="19">
        <v>29984.99</v>
      </c>
      <c r="W24" s="56"/>
      <c r="X24" s="56"/>
      <c r="Y24" s="56"/>
      <c r="Z24" s="56"/>
      <c r="AA24" s="56"/>
    </row>
    <row r="25" spans="1:27" ht="51.75" customHeight="1">
      <c r="A25" s="16" t="s">
        <v>37</v>
      </c>
      <c r="B25" s="2"/>
      <c r="C25" s="54" t="s">
        <v>65</v>
      </c>
      <c r="D25" s="55"/>
      <c r="E25" s="54" t="s">
        <v>66</v>
      </c>
      <c r="F25" s="55"/>
      <c r="G25" s="55"/>
      <c r="H25" s="17" t="s">
        <v>67</v>
      </c>
      <c r="I25" s="18">
        <v>0.07344000000000009</v>
      </c>
      <c r="J25" s="19">
        <v>7569.66</v>
      </c>
      <c r="K25" s="19">
        <v>186.22</v>
      </c>
      <c r="L25" s="19">
        <v>7377.79</v>
      </c>
      <c r="M25" s="57">
        <v>894.57</v>
      </c>
      <c r="N25" s="56"/>
      <c r="O25" s="19">
        <v>5.65</v>
      </c>
      <c r="P25" s="19">
        <v>5938.13</v>
      </c>
      <c r="Q25" s="19">
        <v>257.66</v>
      </c>
      <c r="R25" s="57">
        <v>3868.63</v>
      </c>
      <c r="S25" s="56"/>
      <c r="T25" s="57">
        <v>1237.74</v>
      </c>
      <c r="U25" s="56"/>
      <c r="V25" s="19">
        <v>2.41</v>
      </c>
      <c r="W25" s="57">
        <v>1.5200000000000002</v>
      </c>
      <c r="X25" s="56"/>
      <c r="Y25" s="57">
        <v>4.42</v>
      </c>
      <c r="Z25" s="56"/>
      <c r="AA25" s="56"/>
    </row>
    <row r="26" spans="1:27" ht="28.5" customHeight="1">
      <c r="A26" s="16" t="s">
        <v>38</v>
      </c>
      <c r="B26" s="2"/>
      <c r="C26" s="54" t="s">
        <v>68</v>
      </c>
      <c r="D26" s="55"/>
      <c r="E26" s="54" t="s">
        <v>69</v>
      </c>
      <c r="F26" s="55"/>
      <c r="G26" s="55"/>
      <c r="H26" s="17" t="s">
        <v>70</v>
      </c>
      <c r="I26" s="18">
        <v>4.2</v>
      </c>
      <c r="J26" s="19">
        <v>525.79</v>
      </c>
      <c r="K26" s="19">
        <v>97.72</v>
      </c>
      <c r="L26" s="19">
        <v>428.07</v>
      </c>
      <c r="M26" s="57">
        <v>31.44</v>
      </c>
      <c r="N26" s="56"/>
      <c r="O26" s="5"/>
      <c r="P26" s="19">
        <v>35899.61</v>
      </c>
      <c r="Q26" s="19">
        <v>7732.39</v>
      </c>
      <c r="R26" s="57">
        <v>12836.96</v>
      </c>
      <c r="S26" s="56"/>
      <c r="T26" s="57">
        <v>2487.78</v>
      </c>
      <c r="U26" s="56"/>
      <c r="V26" s="5"/>
      <c r="W26" s="57">
        <v>40.28</v>
      </c>
      <c r="X26" s="56"/>
      <c r="Y26" s="57">
        <v>11.93</v>
      </c>
      <c r="Z26" s="56"/>
      <c r="AA26" s="56"/>
    </row>
    <row r="27" spans="1:27" ht="51.75" customHeight="1">
      <c r="A27" s="16" t="s">
        <v>39</v>
      </c>
      <c r="B27" s="2"/>
      <c r="C27" s="54" t="s">
        <v>71</v>
      </c>
      <c r="D27" s="55"/>
      <c r="E27" s="54" t="s">
        <v>72</v>
      </c>
      <c r="F27" s="55"/>
      <c r="G27" s="55"/>
      <c r="H27" s="17" t="s">
        <v>73</v>
      </c>
      <c r="I27" s="20">
        <v>98</v>
      </c>
      <c r="J27" s="19">
        <v>3.28</v>
      </c>
      <c r="K27" s="5"/>
      <c r="L27" s="19">
        <v>3.28</v>
      </c>
      <c r="M27" s="56"/>
      <c r="N27" s="56"/>
      <c r="O27" s="5"/>
      <c r="P27" s="19">
        <v>4943.75</v>
      </c>
      <c r="Q27" s="5"/>
      <c r="R27" s="57">
        <v>4943.75</v>
      </c>
      <c r="S27" s="56"/>
      <c r="T27" s="56"/>
      <c r="U27" s="56"/>
      <c r="V27" s="5"/>
      <c r="W27" s="56"/>
      <c r="X27" s="56"/>
      <c r="Y27" s="56"/>
      <c r="Z27" s="56"/>
      <c r="AA27" s="56"/>
    </row>
    <row r="28" spans="1:27" ht="63.75" customHeight="1">
      <c r="A28" s="16" t="s">
        <v>40</v>
      </c>
      <c r="B28" s="2"/>
      <c r="C28" s="54" t="s">
        <v>74</v>
      </c>
      <c r="D28" s="55"/>
      <c r="E28" s="54" t="s">
        <v>75</v>
      </c>
      <c r="F28" s="55"/>
      <c r="G28" s="55"/>
      <c r="H28" s="17" t="s">
        <v>73</v>
      </c>
      <c r="I28" s="20">
        <v>98</v>
      </c>
      <c r="J28" s="19">
        <v>3.8600000000000003</v>
      </c>
      <c r="K28" s="5"/>
      <c r="L28" s="19">
        <v>3.8600000000000003</v>
      </c>
      <c r="M28" s="56"/>
      <c r="N28" s="56"/>
      <c r="O28" s="5"/>
      <c r="P28" s="19">
        <v>5817.95</v>
      </c>
      <c r="Q28" s="5"/>
      <c r="R28" s="57">
        <v>5817.95</v>
      </c>
      <c r="S28" s="56"/>
      <c r="T28" s="56"/>
      <c r="U28" s="56"/>
      <c r="V28" s="5"/>
      <c r="W28" s="56"/>
      <c r="X28" s="56"/>
      <c r="Y28" s="56"/>
      <c r="Z28" s="56"/>
      <c r="AA28" s="56"/>
    </row>
    <row r="29" spans="1:27" ht="88.5" customHeight="1">
      <c r="A29" s="16" t="s">
        <v>41</v>
      </c>
      <c r="B29" s="2"/>
      <c r="C29" s="54" t="s">
        <v>76</v>
      </c>
      <c r="D29" s="55"/>
      <c r="E29" s="54" t="s">
        <v>77</v>
      </c>
      <c r="F29" s="55"/>
      <c r="G29" s="55"/>
      <c r="H29" s="17" t="s">
        <v>78</v>
      </c>
      <c r="I29" s="18">
        <v>0.44799000000000005</v>
      </c>
      <c r="J29" s="19">
        <v>4987.41</v>
      </c>
      <c r="K29" s="19">
        <v>224.97</v>
      </c>
      <c r="L29" s="19">
        <v>4233.1</v>
      </c>
      <c r="M29" s="57">
        <v>309.41</v>
      </c>
      <c r="N29" s="56"/>
      <c r="O29" s="19">
        <v>529.34</v>
      </c>
      <c r="P29" s="19">
        <v>25701.93</v>
      </c>
      <c r="Q29" s="19">
        <v>1898.78</v>
      </c>
      <c r="R29" s="57">
        <v>13540.2</v>
      </c>
      <c r="S29" s="56"/>
      <c r="T29" s="57">
        <v>2611.46</v>
      </c>
      <c r="U29" s="56"/>
      <c r="V29" s="19">
        <v>1377.78</v>
      </c>
      <c r="W29" s="57">
        <v>10.84</v>
      </c>
      <c r="X29" s="56"/>
      <c r="Y29" s="57">
        <v>9.23</v>
      </c>
      <c r="Z29" s="56"/>
      <c r="AA29" s="56"/>
    </row>
    <row r="30" spans="1:27" ht="39" customHeight="1">
      <c r="A30" s="16" t="s">
        <v>42</v>
      </c>
      <c r="B30" s="2"/>
      <c r="C30" s="54" t="s">
        <v>79</v>
      </c>
      <c r="D30" s="55"/>
      <c r="E30" s="54" t="s">
        <v>80</v>
      </c>
      <c r="F30" s="55"/>
      <c r="G30" s="55"/>
      <c r="H30" s="17" t="s">
        <v>63</v>
      </c>
      <c r="I30" s="18">
        <v>44.799</v>
      </c>
      <c r="J30" s="19">
        <v>140.92</v>
      </c>
      <c r="K30" s="5"/>
      <c r="L30" s="5"/>
      <c r="M30" s="56"/>
      <c r="N30" s="56"/>
      <c r="O30" s="19">
        <v>140.92</v>
      </c>
      <c r="P30" s="19">
        <v>36678.97</v>
      </c>
      <c r="Q30" s="5"/>
      <c r="R30" s="56"/>
      <c r="S30" s="56"/>
      <c r="T30" s="56"/>
      <c r="U30" s="56"/>
      <c r="V30" s="19">
        <v>36678.97</v>
      </c>
      <c r="W30" s="56"/>
      <c r="X30" s="56"/>
      <c r="Y30" s="56"/>
      <c r="Z30" s="56"/>
      <c r="AA30" s="56"/>
    </row>
    <row r="31" spans="1:27" ht="51.75" customHeight="1">
      <c r="A31" s="16" t="s">
        <v>43</v>
      </c>
      <c r="B31" s="2"/>
      <c r="C31" s="54" t="s">
        <v>81</v>
      </c>
      <c r="D31" s="55"/>
      <c r="E31" s="54" t="s">
        <v>82</v>
      </c>
      <c r="F31" s="55"/>
      <c r="G31" s="55"/>
      <c r="H31" s="17" t="s">
        <v>83</v>
      </c>
      <c r="I31" s="18">
        <v>0.5880985000000003</v>
      </c>
      <c r="J31" s="19">
        <v>1392.95</v>
      </c>
      <c r="K31" s="5"/>
      <c r="L31" s="19">
        <v>60.21</v>
      </c>
      <c r="M31" s="57">
        <v>8.4</v>
      </c>
      <c r="N31" s="56"/>
      <c r="O31" s="19">
        <v>1332.74</v>
      </c>
      <c r="P31" s="19">
        <v>4989.94</v>
      </c>
      <c r="Q31" s="5"/>
      <c r="R31" s="57">
        <v>252.82</v>
      </c>
      <c r="S31" s="56"/>
      <c r="T31" s="57">
        <v>93.07</v>
      </c>
      <c r="U31" s="56"/>
      <c r="V31" s="19">
        <v>4553.78</v>
      </c>
      <c r="W31" s="56"/>
      <c r="X31" s="56"/>
      <c r="Y31" s="57">
        <v>0.38999999999999985</v>
      </c>
      <c r="Z31" s="56"/>
      <c r="AA31" s="56"/>
    </row>
    <row r="32" spans="1:27" ht="88.5" customHeight="1">
      <c r="A32" s="16" t="s">
        <v>44</v>
      </c>
      <c r="B32" s="2"/>
      <c r="C32" s="54" t="s">
        <v>84</v>
      </c>
      <c r="D32" s="55"/>
      <c r="E32" s="54" t="s">
        <v>85</v>
      </c>
      <c r="F32" s="55"/>
      <c r="G32" s="55"/>
      <c r="H32" s="17" t="s">
        <v>86</v>
      </c>
      <c r="I32" s="18">
        <v>0.2653500000000001</v>
      </c>
      <c r="J32" s="19">
        <v>3669.57</v>
      </c>
      <c r="K32" s="19">
        <v>423.98</v>
      </c>
      <c r="L32" s="19">
        <v>3005.99</v>
      </c>
      <c r="M32" s="57">
        <v>289.06</v>
      </c>
      <c r="N32" s="56"/>
      <c r="O32" s="19">
        <v>239.6</v>
      </c>
      <c r="P32" s="19">
        <v>15206.42</v>
      </c>
      <c r="Q32" s="19">
        <v>2119.56</v>
      </c>
      <c r="R32" s="57">
        <v>5695.15</v>
      </c>
      <c r="S32" s="56"/>
      <c r="T32" s="57">
        <v>1445.07</v>
      </c>
      <c r="U32" s="56"/>
      <c r="V32" s="19">
        <v>369.39</v>
      </c>
      <c r="W32" s="57">
        <v>10.16</v>
      </c>
      <c r="X32" s="56"/>
      <c r="Y32" s="57">
        <v>5.0600000000000005</v>
      </c>
      <c r="Z32" s="56"/>
      <c r="AA32" s="56"/>
    </row>
    <row r="33" spans="1:27" ht="100.5" customHeight="1">
      <c r="A33" s="16" t="s">
        <v>45</v>
      </c>
      <c r="B33" s="2"/>
      <c r="C33" s="54" t="s">
        <v>87</v>
      </c>
      <c r="D33" s="55"/>
      <c r="E33" s="54" t="s">
        <v>88</v>
      </c>
      <c r="F33" s="55"/>
      <c r="G33" s="55"/>
      <c r="H33" s="17" t="s">
        <v>86</v>
      </c>
      <c r="I33" s="18">
        <v>1.04827</v>
      </c>
      <c r="J33" s="19">
        <v>3669.57</v>
      </c>
      <c r="K33" s="19">
        <v>423.98</v>
      </c>
      <c r="L33" s="19">
        <v>3005.99</v>
      </c>
      <c r="M33" s="57">
        <v>289.06</v>
      </c>
      <c r="N33" s="56"/>
      <c r="O33" s="19">
        <v>239.6</v>
      </c>
      <c r="P33" s="19">
        <v>60073.15</v>
      </c>
      <c r="Q33" s="19">
        <v>8373.35</v>
      </c>
      <c r="R33" s="57">
        <v>22498.78</v>
      </c>
      <c r="S33" s="56"/>
      <c r="T33" s="57">
        <v>5708.76</v>
      </c>
      <c r="U33" s="56"/>
      <c r="V33" s="19">
        <v>1459.27</v>
      </c>
      <c r="W33" s="57">
        <v>40.15</v>
      </c>
      <c r="X33" s="56"/>
      <c r="Y33" s="57">
        <v>20</v>
      </c>
      <c r="Z33" s="56"/>
      <c r="AA33" s="56"/>
    </row>
    <row r="34" spans="1:27" ht="63.75" customHeight="1">
      <c r="A34" s="16" t="s">
        <v>46</v>
      </c>
      <c r="B34" s="2"/>
      <c r="C34" s="54" t="s">
        <v>89</v>
      </c>
      <c r="D34" s="55"/>
      <c r="E34" s="54" t="s">
        <v>90</v>
      </c>
      <c r="F34" s="55"/>
      <c r="G34" s="55"/>
      <c r="H34" s="17" t="s">
        <v>86</v>
      </c>
      <c r="I34" s="18">
        <v>0.79069</v>
      </c>
      <c r="J34" s="19">
        <v>16.96</v>
      </c>
      <c r="K34" s="19">
        <v>2</v>
      </c>
      <c r="L34" s="19">
        <v>11.48</v>
      </c>
      <c r="M34" s="56"/>
      <c r="N34" s="56"/>
      <c r="O34" s="19">
        <v>3.4799999999999995</v>
      </c>
      <c r="P34" s="19">
        <v>169.28</v>
      </c>
      <c r="Q34" s="19">
        <v>29.79</v>
      </c>
      <c r="R34" s="57">
        <v>64.81</v>
      </c>
      <c r="S34" s="56"/>
      <c r="T34" s="56"/>
      <c r="U34" s="56"/>
      <c r="V34" s="19">
        <v>15.99</v>
      </c>
      <c r="W34" s="57">
        <v>0.13999999999999985</v>
      </c>
      <c r="X34" s="56"/>
      <c r="Y34" s="56"/>
      <c r="Z34" s="56"/>
      <c r="AA34" s="56"/>
    </row>
    <row r="35" spans="1:27" ht="113.25" customHeight="1">
      <c r="A35" s="16" t="s">
        <v>47</v>
      </c>
      <c r="B35" s="2"/>
      <c r="C35" s="54" t="s">
        <v>91</v>
      </c>
      <c r="D35" s="55"/>
      <c r="E35" s="54" t="s">
        <v>92</v>
      </c>
      <c r="F35" s="55"/>
      <c r="G35" s="55"/>
      <c r="H35" s="17" t="s">
        <v>93</v>
      </c>
      <c r="I35" s="18">
        <v>145.81811</v>
      </c>
      <c r="J35" s="19">
        <v>448.22</v>
      </c>
      <c r="K35" s="5"/>
      <c r="L35" s="5"/>
      <c r="M35" s="56"/>
      <c r="N35" s="56"/>
      <c r="O35" s="19">
        <v>448.22</v>
      </c>
      <c r="P35" s="19">
        <v>379733.43</v>
      </c>
      <c r="Q35" s="5"/>
      <c r="R35" s="56"/>
      <c r="S35" s="56"/>
      <c r="T35" s="56"/>
      <c r="U35" s="56"/>
      <c r="V35" s="19">
        <v>379733.43</v>
      </c>
      <c r="W35" s="56"/>
      <c r="X35" s="56"/>
      <c r="Y35" s="56"/>
      <c r="Z35" s="56"/>
      <c r="AA35" s="56"/>
    </row>
    <row r="36" spans="1:27" ht="15" customHeight="1">
      <c r="A36" s="54" t="s">
        <v>94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9">
        <v>716257.4</v>
      </c>
      <c r="Q36" s="19">
        <v>47574.56</v>
      </c>
      <c r="R36" s="57">
        <v>70207.97</v>
      </c>
      <c r="S36" s="56"/>
      <c r="T36" s="57">
        <v>13767.88</v>
      </c>
      <c r="U36" s="56"/>
      <c r="V36" s="21">
        <v>485547.13</v>
      </c>
      <c r="W36" s="57">
        <v>254.96</v>
      </c>
      <c r="X36" s="56"/>
      <c r="Y36" s="57">
        <v>51.69</v>
      </c>
      <c r="Z36" s="56"/>
      <c r="AA36" s="56"/>
    </row>
    <row r="37" spans="1:27" ht="15" customHeight="1">
      <c r="A37" s="54" t="s">
        <v>95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"/>
      <c r="P37" s="22">
        <v>603329.66</v>
      </c>
      <c r="Q37" s="7"/>
      <c r="R37" s="58"/>
      <c r="S37" s="58"/>
      <c r="T37" s="58"/>
      <c r="U37" s="58"/>
      <c r="V37" s="3"/>
      <c r="W37" s="55"/>
      <c r="X37" s="55"/>
      <c r="Y37" s="55"/>
      <c r="Z37" s="55"/>
      <c r="AA37" s="55"/>
    </row>
    <row r="38" spans="1:27" ht="15" customHeight="1">
      <c r="A38" s="54" t="s">
        <v>96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"/>
      <c r="P38" s="22">
        <v>69740.13</v>
      </c>
      <c r="Q38" s="7"/>
      <c r="R38" s="58"/>
      <c r="S38" s="58"/>
      <c r="T38" s="58"/>
      <c r="U38" s="58"/>
      <c r="V38" s="3"/>
      <c r="W38" s="55"/>
      <c r="X38" s="55"/>
      <c r="Y38" s="55"/>
      <c r="Z38" s="55"/>
      <c r="AA38" s="55"/>
    </row>
    <row r="39" spans="1:27" ht="15" customHeight="1">
      <c r="A39" s="54" t="s">
        <v>97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"/>
      <c r="P39" s="22">
        <v>43187.61</v>
      </c>
      <c r="Q39" s="7"/>
      <c r="R39" s="58"/>
      <c r="S39" s="58"/>
      <c r="T39" s="58"/>
      <c r="U39" s="58"/>
      <c r="V39" s="3"/>
      <c r="W39" s="55"/>
      <c r="X39" s="55"/>
      <c r="Y39" s="55"/>
      <c r="Z39" s="55"/>
      <c r="AA39" s="55"/>
    </row>
    <row r="40" spans="1:27" ht="15" customHeight="1">
      <c r="A40" s="59" t="s">
        <v>98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6"/>
      <c r="P40" s="22">
        <v>716257.4</v>
      </c>
      <c r="Q40" s="7"/>
      <c r="R40" s="58"/>
      <c r="S40" s="58"/>
      <c r="T40" s="58"/>
      <c r="U40" s="58"/>
      <c r="V40" s="3"/>
      <c r="W40" s="55"/>
      <c r="X40" s="55"/>
      <c r="Y40" s="55"/>
      <c r="Z40" s="55"/>
      <c r="AA40" s="55"/>
    </row>
    <row r="41" spans="1:27" ht="17.25" customHeight="1">
      <c r="A41" s="52" t="s">
        <v>156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39" customHeight="1">
      <c r="A42" s="16" t="s">
        <v>48</v>
      </c>
      <c r="B42" s="2"/>
      <c r="C42" s="54" t="s">
        <v>99</v>
      </c>
      <c r="D42" s="55"/>
      <c r="E42" s="54" t="s">
        <v>100</v>
      </c>
      <c r="F42" s="55"/>
      <c r="G42" s="55"/>
      <c r="H42" s="17" t="s">
        <v>101</v>
      </c>
      <c r="I42" s="18">
        <v>0.0030000000000001137</v>
      </c>
      <c r="J42" s="23">
        <v>2511.6</v>
      </c>
      <c r="K42" s="19">
        <v>2511.6</v>
      </c>
      <c r="L42" s="5"/>
      <c r="M42" s="56"/>
      <c r="N42" s="56"/>
      <c r="O42" s="5"/>
      <c r="P42" s="19">
        <v>289.6</v>
      </c>
      <c r="Q42" s="19">
        <v>141.96</v>
      </c>
      <c r="R42" s="56"/>
      <c r="S42" s="56"/>
      <c r="T42" s="56"/>
      <c r="U42" s="56"/>
      <c r="V42" s="5"/>
      <c r="W42" s="57">
        <v>0.8399999999999999</v>
      </c>
      <c r="X42" s="56"/>
      <c r="Y42" s="56"/>
      <c r="Z42" s="56"/>
      <c r="AA42" s="56"/>
    </row>
    <row r="43" spans="1:27" ht="39" customHeight="1">
      <c r="A43" s="16" t="s">
        <v>49</v>
      </c>
      <c r="B43" s="2"/>
      <c r="C43" s="54" t="s">
        <v>102</v>
      </c>
      <c r="D43" s="55"/>
      <c r="E43" s="54" t="s">
        <v>103</v>
      </c>
      <c r="F43" s="55"/>
      <c r="G43" s="55"/>
      <c r="H43" s="17" t="s">
        <v>104</v>
      </c>
      <c r="I43" s="18">
        <v>0.039999999999999855</v>
      </c>
      <c r="J43" s="23">
        <v>3743.42</v>
      </c>
      <c r="K43" s="19">
        <v>1279.63</v>
      </c>
      <c r="L43" s="19">
        <v>364.2</v>
      </c>
      <c r="M43" s="57">
        <v>46.81</v>
      </c>
      <c r="N43" s="56"/>
      <c r="O43" s="19">
        <v>2099.59</v>
      </c>
      <c r="P43" s="19">
        <v>3675.47</v>
      </c>
      <c r="Q43" s="19">
        <v>964.33</v>
      </c>
      <c r="R43" s="57">
        <v>104.02</v>
      </c>
      <c r="S43" s="56"/>
      <c r="T43" s="57">
        <v>35.28</v>
      </c>
      <c r="U43" s="56"/>
      <c r="V43" s="19">
        <v>487.94</v>
      </c>
      <c r="W43" s="57">
        <v>4.9</v>
      </c>
      <c r="X43" s="56"/>
      <c r="Y43" s="57">
        <v>0.12999999999999973</v>
      </c>
      <c r="Z43" s="56"/>
      <c r="AA43" s="56"/>
    </row>
    <row r="44" spans="1:27" ht="51.75" customHeight="1">
      <c r="A44" s="16" t="s">
        <v>105</v>
      </c>
      <c r="B44" s="2"/>
      <c r="C44" s="54" t="s">
        <v>106</v>
      </c>
      <c r="D44" s="55"/>
      <c r="E44" s="54" t="s">
        <v>107</v>
      </c>
      <c r="F44" s="55"/>
      <c r="G44" s="55"/>
      <c r="H44" s="17" t="s">
        <v>108</v>
      </c>
      <c r="I44" s="20">
        <v>2</v>
      </c>
      <c r="J44" s="23">
        <v>1247.27</v>
      </c>
      <c r="K44" s="5"/>
      <c r="L44" s="5"/>
      <c r="M44" s="56"/>
      <c r="N44" s="56"/>
      <c r="O44" s="19">
        <v>1247.27</v>
      </c>
      <c r="P44" s="19">
        <v>14493.28</v>
      </c>
      <c r="Q44" s="5"/>
      <c r="R44" s="56"/>
      <c r="S44" s="56"/>
      <c r="T44" s="56"/>
      <c r="U44" s="56"/>
      <c r="V44" s="19">
        <v>14493.28</v>
      </c>
      <c r="W44" s="56"/>
      <c r="X44" s="56"/>
      <c r="Y44" s="56"/>
      <c r="Z44" s="56"/>
      <c r="AA44" s="56"/>
    </row>
    <row r="45" spans="1:27" ht="51.75" customHeight="1">
      <c r="A45" s="16" t="s">
        <v>109</v>
      </c>
      <c r="B45" s="2"/>
      <c r="C45" s="54" t="s">
        <v>106</v>
      </c>
      <c r="D45" s="55"/>
      <c r="E45" s="54" t="s">
        <v>110</v>
      </c>
      <c r="F45" s="55"/>
      <c r="G45" s="55"/>
      <c r="H45" s="4"/>
      <c r="I45" s="20">
        <v>2</v>
      </c>
      <c r="J45" s="23">
        <v>415.56</v>
      </c>
      <c r="K45" s="5"/>
      <c r="L45" s="5"/>
      <c r="M45" s="56"/>
      <c r="N45" s="56"/>
      <c r="O45" s="19">
        <v>415.56</v>
      </c>
      <c r="P45" s="19">
        <v>4828.81</v>
      </c>
      <c r="Q45" s="5"/>
      <c r="R45" s="56"/>
      <c r="S45" s="56"/>
      <c r="T45" s="56"/>
      <c r="U45" s="56"/>
      <c r="V45" s="19">
        <v>4828.81</v>
      </c>
      <c r="W45" s="56"/>
      <c r="X45" s="56"/>
      <c r="Y45" s="56"/>
      <c r="Z45" s="56"/>
      <c r="AA45" s="56"/>
    </row>
    <row r="46" spans="1:27" ht="51.75" customHeight="1">
      <c r="A46" s="16" t="s">
        <v>111</v>
      </c>
      <c r="B46" s="2"/>
      <c r="C46" s="54" t="s">
        <v>112</v>
      </c>
      <c r="D46" s="55"/>
      <c r="E46" s="54" t="s">
        <v>113</v>
      </c>
      <c r="F46" s="55"/>
      <c r="G46" s="55"/>
      <c r="H46" s="17" t="s">
        <v>114</v>
      </c>
      <c r="I46" s="20">
        <v>2</v>
      </c>
      <c r="J46" s="23">
        <v>186.91</v>
      </c>
      <c r="K46" s="19">
        <v>28.24</v>
      </c>
      <c r="L46" s="19">
        <v>156.37</v>
      </c>
      <c r="M46" s="57">
        <v>12.78</v>
      </c>
      <c r="N46" s="56"/>
      <c r="O46" s="19">
        <v>2.3</v>
      </c>
      <c r="P46" s="19">
        <v>5379.46</v>
      </c>
      <c r="Q46" s="19">
        <v>1064.08</v>
      </c>
      <c r="R46" s="57">
        <v>2232.96</v>
      </c>
      <c r="S46" s="56"/>
      <c r="T46" s="57">
        <v>481.55</v>
      </c>
      <c r="U46" s="56"/>
      <c r="V46" s="19">
        <v>26.73</v>
      </c>
      <c r="W46" s="57">
        <v>4.68</v>
      </c>
      <c r="X46" s="56"/>
      <c r="Y46" s="57">
        <v>1.7200000000000002</v>
      </c>
      <c r="Z46" s="56"/>
      <c r="AA46" s="56"/>
    </row>
    <row r="47" spans="1:27" ht="28.5" customHeight="1">
      <c r="A47" s="16" t="s">
        <v>115</v>
      </c>
      <c r="B47" s="2"/>
      <c r="C47" s="54" t="s">
        <v>116</v>
      </c>
      <c r="D47" s="55"/>
      <c r="E47" s="54" t="s">
        <v>117</v>
      </c>
      <c r="F47" s="55"/>
      <c r="G47" s="55"/>
      <c r="H47" s="17" t="s">
        <v>108</v>
      </c>
      <c r="I47" s="20">
        <v>2</v>
      </c>
      <c r="J47" s="23">
        <v>1429.45</v>
      </c>
      <c r="K47" s="5"/>
      <c r="L47" s="5"/>
      <c r="M47" s="56"/>
      <c r="N47" s="56"/>
      <c r="O47" s="19">
        <v>1429.45</v>
      </c>
      <c r="P47" s="19">
        <v>16610.21</v>
      </c>
      <c r="Q47" s="5"/>
      <c r="R47" s="56"/>
      <c r="S47" s="56"/>
      <c r="T47" s="56"/>
      <c r="U47" s="56"/>
      <c r="V47" s="19">
        <v>16610.21</v>
      </c>
      <c r="W47" s="56"/>
      <c r="X47" s="56"/>
      <c r="Y47" s="56"/>
      <c r="Z47" s="56"/>
      <c r="AA47" s="56"/>
    </row>
    <row r="48" spans="1:27" ht="28.5" customHeight="1">
      <c r="A48" s="16" t="s">
        <v>118</v>
      </c>
      <c r="B48" s="2"/>
      <c r="C48" s="54" t="s">
        <v>119</v>
      </c>
      <c r="D48" s="55"/>
      <c r="E48" s="54" t="s">
        <v>120</v>
      </c>
      <c r="F48" s="55"/>
      <c r="G48" s="55"/>
      <c r="H48" s="17" t="s">
        <v>114</v>
      </c>
      <c r="I48" s="20">
        <v>2</v>
      </c>
      <c r="J48" s="23">
        <v>29.49</v>
      </c>
      <c r="K48" s="19">
        <v>11.97</v>
      </c>
      <c r="L48" s="19">
        <v>14.73</v>
      </c>
      <c r="M48" s="57">
        <v>0.5899999999999999</v>
      </c>
      <c r="N48" s="56"/>
      <c r="O48" s="19">
        <v>2.79</v>
      </c>
      <c r="P48" s="19">
        <v>1323.23</v>
      </c>
      <c r="Q48" s="19">
        <v>451.03</v>
      </c>
      <c r="R48" s="57">
        <v>210.34</v>
      </c>
      <c r="S48" s="56"/>
      <c r="T48" s="57">
        <v>22.23</v>
      </c>
      <c r="U48" s="56"/>
      <c r="V48" s="19">
        <v>32.42</v>
      </c>
      <c r="W48" s="57">
        <v>2.1</v>
      </c>
      <c r="X48" s="56"/>
      <c r="Y48" s="57">
        <v>0.07999999999999971</v>
      </c>
      <c r="Z48" s="56"/>
      <c r="AA48" s="56"/>
    </row>
    <row r="49" spans="1:27" ht="28.5" customHeight="1">
      <c r="A49" s="16" t="s">
        <v>121</v>
      </c>
      <c r="B49" s="2"/>
      <c r="C49" s="54" t="s">
        <v>122</v>
      </c>
      <c r="D49" s="55"/>
      <c r="E49" s="54" t="s">
        <v>123</v>
      </c>
      <c r="F49" s="55"/>
      <c r="G49" s="55"/>
      <c r="H49" s="17" t="s">
        <v>108</v>
      </c>
      <c r="I49" s="20">
        <v>2</v>
      </c>
      <c r="J49" s="23">
        <v>123.45</v>
      </c>
      <c r="K49" s="5"/>
      <c r="L49" s="5"/>
      <c r="M49" s="56"/>
      <c r="N49" s="56"/>
      <c r="O49" s="19">
        <v>123.45</v>
      </c>
      <c r="P49" s="19">
        <v>1434.49</v>
      </c>
      <c r="Q49" s="5"/>
      <c r="R49" s="56"/>
      <c r="S49" s="56"/>
      <c r="T49" s="56"/>
      <c r="U49" s="56"/>
      <c r="V49" s="19">
        <v>1434.49</v>
      </c>
      <c r="W49" s="56"/>
      <c r="X49" s="56"/>
      <c r="Y49" s="56"/>
      <c r="Z49" s="56"/>
      <c r="AA49" s="56"/>
    </row>
    <row r="50" spans="1:27" ht="51.75" customHeight="1">
      <c r="A50" s="16" t="s">
        <v>124</v>
      </c>
      <c r="B50" s="2"/>
      <c r="C50" s="54" t="s">
        <v>125</v>
      </c>
      <c r="D50" s="55"/>
      <c r="E50" s="54" t="s">
        <v>126</v>
      </c>
      <c r="F50" s="55"/>
      <c r="G50" s="55"/>
      <c r="H50" s="17" t="s">
        <v>57</v>
      </c>
      <c r="I50" s="18">
        <v>0.3</v>
      </c>
      <c r="J50" s="23">
        <v>2108.25</v>
      </c>
      <c r="K50" s="19">
        <v>257.52</v>
      </c>
      <c r="L50" s="19">
        <v>682.83</v>
      </c>
      <c r="M50" s="57">
        <v>236.42</v>
      </c>
      <c r="N50" s="56"/>
      <c r="O50" s="19">
        <v>1167.9</v>
      </c>
      <c r="P50" s="19">
        <v>8666.8</v>
      </c>
      <c r="Q50" s="19">
        <v>1455.5</v>
      </c>
      <c r="R50" s="57">
        <v>1462.62</v>
      </c>
      <c r="S50" s="56"/>
      <c r="T50" s="57">
        <v>1336.25</v>
      </c>
      <c r="U50" s="56"/>
      <c r="V50" s="19">
        <v>2035.65</v>
      </c>
      <c r="W50" s="57">
        <v>7.14</v>
      </c>
      <c r="X50" s="56"/>
      <c r="Y50" s="57">
        <v>4.7700000000000005</v>
      </c>
      <c r="Z50" s="56"/>
      <c r="AA50" s="56"/>
    </row>
    <row r="51" spans="1:27" ht="28.5" customHeight="1">
      <c r="A51" s="16" t="s">
        <v>127</v>
      </c>
      <c r="B51" s="2"/>
      <c r="C51" s="54" t="s">
        <v>128</v>
      </c>
      <c r="D51" s="55"/>
      <c r="E51" s="54" t="s">
        <v>129</v>
      </c>
      <c r="F51" s="55"/>
      <c r="G51" s="55"/>
      <c r="H51" s="17" t="s">
        <v>130</v>
      </c>
      <c r="I51" s="20">
        <v>30</v>
      </c>
      <c r="J51" s="23">
        <v>4.470000000000001</v>
      </c>
      <c r="K51" s="5"/>
      <c r="L51" s="5"/>
      <c r="M51" s="56"/>
      <c r="N51" s="56"/>
      <c r="O51" s="19">
        <v>4.470000000000001</v>
      </c>
      <c r="P51" s="19">
        <v>779.12</v>
      </c>
      <c r="Q51" s="5"/>
      <c r="R51" s="56"/>
      <c r="S51" s="56"/>
      <c r="T51" s="56"/>
      <c r="U51" s="56"/>
      <c r="V51" s="19">
        <v>779.12</v>
      </c>
      <c r="W51" s="56"/>
      <c r="X51" s="56"/>
      <c r="Y51" s="56"/>
      <c r="Z51" s="56"/>
      <c r="AA51" s="56"/>
    </row>
    <row r="52" spans="1:27" ht="63.75" customHeight="1">
      <c r="A52" s="16" t="s">
        <v>131</v>
      </c>
      <c r="B52" s="2"/>
      <c r="C52" s="54" t="s">
        <v>132</v>
      </c>
      <c r="D52" s="55"/>
      <c r="E52" s="54" t="s">
        <v>133</v>
      </c>
      <c r="F52" s="55"/>
      <c r="G52" s="55"/>
      <c r="H52" s="17" t="s">
        <v>57</v>
      </c>
      <c r="I52" s="18">
        <v>0.3</v>
      </c>
      <c r="J52" s="23">
        <v>678.93</v>
      </c>
      <c r="K52" s="19">
        <v>85.05</v>
      </c>
      <c r="L52" s="19">
        <v>14.73</v>
      </c>
      <c r="M52" s="57">
        <v>0.5899999999999999</v>
      </c>
      <c r="N52" s="56"/>
      <c r="O52" s="19">
        <v>579.15</v>
      </c>
      <c r="P52" s="19">
        <v>2165.47</v>
      </c>
      <c r="Q52" s="19">
        <v>480.7</v>
      </c>
      <c r="R52" s="57">
        <v>31.55</v>
      </c>
      <c r="S52" s="56"/>
      <c r="T52" s="57">
        <v>3.3299999999999996</v>
      </c>
      <c r="U52" s="56"/>
      <c r="V52" s="19">
        <v>1009.46</v>
      </c>
      <c r="W52" s="57">
        <v>2.3600000000000003</v>
      </c>
      <c r="X52" s="56"/>
      <c r="Y52" s="57">
        <v>0.010000000000000142</v>
      </c>
      <c r="Z52" s="56"/>
      <c r="AA52" s="56"/>
    </row>
    <row r="53" spans="1:27" ht="75.75" customHeight="1">
      <c r="A53" s="16" t="s">
        <v>134</v>
      </c>
      <c r="B53" s="2"/>
      <c r="C53" s="54" t="s">
        <v>135</v>
      </c>
      <c r="D53" s="55"/>
      <c r="E53" s="54" t="s">
        <v>136</v>
      </c>
      <c r="F53" s="55"/>
      <c r="G53" s="55"/>
      <c r="H53" s="17" t="s">
        <v>137</v>
      </c>
      <c r="I53" s="18">
        <v>0.029999999999999714</v>
      </c>
      <c r="J53" s="23">
        <v>9340.83</v>
      </c>
      <c r="K53" s="5"/>
      <c r="L53" s="5"/>
      <c r="M53" s="56"/>
      <c r="N53" s="56"/>
      <c r="O53" s="19">
        <v>9340.83</v>
      </c>
      <c r="P53" s="19">
        <v>1628.11</v>
      </c>
      <c r="Q53" s="5"/>
      <c r="R53" s="56"/>
      <c r="S53" s="56"/>
      <c r="T53" s="56"/>
      <c r="U53" s="56"/>
      <c r="V53" s="19">
        <v>1628.11</v>
      </c>
      <c r="W53" s="56"/>
      <c r="X53" s="56"/>
      <c r="Y53" s="56"/>
      <c r="Z53" s="56"/>
      <c r="AA53" s="56"/>
    </row>
    <row r="54" spans="1:27" ht="28.5" customHeight="1">
      <c r="A54" s="16" t="s">
        <v>138</v>
      </c>
      <c r="B54" s="2"/>
      <c r="C54" s="54" t="s">
        <v>139</v>
      </c>
      <c r="D54" s="55"/>
      <c r="E54" s="54" t="s">
        <v>140</v>
      </c>
      <c r="F54" s="55"/>
      <c r="G54" s="55"/>
      <c r="H54" s="17" t="s">
        <v>114</v>
      </c>
      <c r="I54" s="20">
        <v>1</v>
      </c>
      <c r="J54" s="23">
        <v>20.09</v>
      </c>
      <c r="K54" s="19">
        <v>14.24</v>
      </c>
      <c r="L54" s="19">
        <v>3.6799999999999997</v>
      </c>
      <c r="M54" s="57">
        <v>0.15</v>
      </c>
      <c r="N54" s="56"/>
      <c r="O54" s="19">
        <v>2.1700000000000004</v>
      </c>
      <c r="P54" s="19">
        <v>667.75</v>
      </c>
      <c r="Q54" s="19">
        <v>268.28</v>
      </c>
      <c r="R54" s="57">
        <v>26.28</v>
      </c>
      <c r="S54" s="56"/>
      <c r="T54" s="57">
        <v>2.8299999999999996</v>
      </c>
      <c r="U54" s="56"/>
      <c r="V54" s="19">
        <v>12.61</v>
      </c>
      <c r="W54" s="57">
        <v>1.1799999999999997</v>
      </c>
      <c r="X54" s="56"/>
      <c r="Y54" s="57">
        <v>0.010000000000000142</v>
      </c>
      <c r="Z54" s="56"/>
      <c r="AA54" s="56"/>
    </row>
    <row r="55" spans="1:27" ht="28.5" customHeight="1">
      <c r="A55" s="16" t="s">
        <v>141</v>
      </c>
      <c r="B55" s="2"/>
      <c r="C55" s="54" t="s">
        <v>116</v>
      </c>
      <c r="D55" s="55"/>
      <c r="E55" s="54" t="s">
        <v>142</v>
      </c>
      <c r="F55" s="55"/>
      <c r="G55" s="55"/>
      <c r="H55" s="17" t="s">
        <v>143</v>
      </c>
      <c r="I55" s="20">
        <v>1</v>
      </c>
      <c r="J55" s="23">
        <v>80.21</v>
      </c>
      <c r="K55" s="5"/>
      <c r="L55" s="5"/>
      <c r="M55" s="56"/>
      <c r="N55" s="56"/>
      <c r="O55" s="19">
        <v>80.21</v>
      </c>
      <c r="P55" s="19">
        <v>466.02</v>
      </c>
      <c r="Q55" s="5"/>
      <c r="R55" s="56"/>
      <c r="S55" s="56"/>
      <c r="T55" s="56"/>
      <c r="U55" s="56"/>
      <c r="V55" s="19">
        <v>466.02</v>
      </c>
      <c r="W55" s="56"/>
      <c r="X55" s="56"/>
      <c r="Y55" s="56"/>
      <c r="Z55" s="56"/>
      <c r="AA55" s="56"/>
    </row>
    <row r="56" spans="1:27" ht="15" customHeight="1">
      <c r="A56" s="54" t="s">
        <v>94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9">
        <v>62407.82</v>
      </c>
      <c r="Q56" s="19">
        <v>4825.88</v>
      </c>
      <c r="R56" s="57">
        <v>4067.77</v>
      </c>
      <c r="S56" s="56"/>
      <c r="T56" s="57">
        <v>1881.47</v>
      </c>
      <c r="U56" s="56"/>
      <c r="V56" s="21">
        <v>43844.85</v>
      </c>
      <c r="W56" s="57">
        <v>23.2</v>
      </c>
      <c r="X56" s="56"/>
      <c r="Y56" s="57">
        <v>6.720000000000001</v>
      </c>
      <c r="Z56" s="56"/>
      <c r="AA56" s="56"/>
    </row>
    <row r="57" spans="1:27" ht="15" customHeight="1">
      <c r="A57" s="54" t="s">
        <v>95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6"/>
      <c r="P57" s="22">
        <v>52738.5</v>
      </c>
      <c r="Q57" s="7"/>
      <c r="R57" s="58"/>
      <c r="S57" s="58"/>
      <c r="T57" s="58"/>
      <c r="U57" s="58"/>
      <c r="V57" s="3"/>
      <c r="W57" s="55"/>
      <c r="X57" s="55"/>
      <c r="Y57" s="55"/>
      <c r="Z57" s="55"/>
      <c r="AA57" s="55"/>
    </row>
    <row r="58" spans="1:27" ht="15" customHeight="1">
      <c r="A58" s="54" t="s">
        <v>96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6"/>
      <c r="P58" s="22">
        <v>5924.3</v>
      </c>
      <c r="Q58" s="7"/>
      <c r="R58" s="58"/>
      <c r="S58" s="58"/>
      <c r="T58" s="58"/>
      <c r="U58" s="58"/>
      <c r="V58" s="3"/>
      <c r="W58" s="55"/>
      <c r="X58" s="55"/>
      <c r="Y58" s="55"/>
      <c r="Z58" s="55"/>
      <c r="AA58" s="55"/>
    </row>
    <row r="59" spans="1:27" ht="15" customHeight="1">
      <c r="A59" s="54" t="s">
        <v>97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6"/>
      <c r="P59" s="22">
        <v>3745.02</v>
      </c>
      <c r="Q59" s="7"/>
      <c r="R59" s="58"/>
      <c r="S59" s="58"/>
      <c r="T59" s="58"/>
      <c r="U59" s="58"/>
      <c r="V59" s="3"/>
      <c r="W59" s="55"/>
      <c r="X59" s="55"/>
      <c r="Y59" s="55"/>
      <c r="Z59" s="55"/>
      <c r="AA59" s="55"/>
    </row>
    <row r="60" spans="1:27" ht="15" customHeight="1">
      <c r="A60" s="59" t="s">
        <v>98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6"/>
      <c r="P60" s="22">
        <v>62407.82</v>
      </c>
      <c r="Q60" s="7"/>
      <c r="R60" s="58"/>
      <c r="S60" s="58"/>
      <c r="T60" s="58"/>
      <c r="U60" s="58"/>
      <c r="V60" s="3"/>
      <c r="W60" s="55"/>
      <c r="X60" s="55"/>
      <c r="Y60" s="55"/>
      <c r="Z60" s="55"/>
      <c r="AA60" s="55"/>
    </row>
    <row r="61" spans="1:27" ht="15" customHeight="1">
      <c r="A61" s="59" t="s">
        <v>94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60">
        <v>778665.22</v>
      </c>
      <c r="P61" s="61"/>
      <c r="Q61" s="23">
        <v>52400.44</v>
      </c>
      <c r="R61" s="60">
        <v>74275.74</v>
      </c>
      <c r="S61" s="61"/>
      <c r="T61" s="62">
        <v>15649.35</v>
      </c>
      <c r="U61" s="63"/>
      <c r="V61" s="23">
        <v>529391.98</v>
      </c>
      <c r="W61" s="60">
        <v>278.16</v>
      </c>
      <c r="X61" s="61"/>
      <c r="Y61" s="60">
        <v>58.41</v>
      </c>
      <c r="Z61" s="61"/>
      <c r="AA61" s="61"/>
    </row>
    <row r="62" spans="1:27" ht="15" customHeight="1">
      <c r="A62" s="29" t="s">
        <v>144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9"/>
      <c r="P62" s="23">
        <v>778665.22</v>
      </c>
      <c r="Q62" s="8"/>
      <c r="R62" s="31"/>
      <c r="S62" s="31"/>
      <c r="T62" s="31"/>
      <c r="U62" s="31"/>
      <c r="V62" s="8"/>
      <c r="W62" s="31"/>
      <c r="X62" s="31"/>
      <c r="Y62" s="31"/>
      <c r="Z62" s="31"/>
      <c r="AA62" s="31"/>
    </row>
    <row r="63" spans="1:27" ht="15" customHeight="1">
      <c r="A63" s="29" t="s">
        <v>145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9"/>
      <c r="P63" s="23">
        <v>75664.43</v>
      </c>
      <c r="Q63" s="8"/>
      <c r="R63" s="31"/>
      <c r="S63" s="31"/>
      <c r="T63" s="31"/>
      <c r="U63" s="31"/>
      <c r="V63" s="8"/>
      <c r="W63" s="31"/>
      <c r="X63" s="31"/>
      <c r="Y63" s="31"/>
      <c r="Z63" s="31"/>
      <c r="AA63" s="31"/>
    </row>
    <row r="64" spans="1:27" ht="15" customHeight="1">
      <c r="A64" s="29" t="s">
        <v>146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9"/>
      <c r="P64" s="23">
        <v>46932.63</v>
      </c>
      <c r="Q64" s="8"/>
      <c r="R64" s="31"/>
      <c r="S64" s="31"/>
      <c r="T64" s="31"/>
      <c r="U64" s="31"/>
      <c r="V64" s="8"/>
      <c r="W64" s="31"/>
      <c r="X64" s="31"/>
      <c r="Y64" s="31"/>
      <c r="Z64" s="31"/>
      <c r="AA64" s="31"/>
    </row>
    <row r="65" spans="1:27" ht="15" customHeight="1">
      <c r="A65" s="29" t="s">
        <v>94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9"/>
      <c r="P65" s="23">
        <v>778665.22</v>
      </c>
      <c r="Q65" s="8"/>
      <c r="R65" s="31"/>
      <c r="S65" s="31"/>
      <c r="T65" s="31"/>
      <c r="U65" s="31"/>
      <c r="V65" s="8"/>
      <c r="W65" s="31"/>
      <c r="X65" s="31"/>
      <c r="Y65" s="31"/>
      <c r="Z65" s="31"/>
      <c r="AA65" s="31"/>
    </row>
    <row r="66" spans="1:27" ht="15" customHeight="1">
      <c r="A66" s="29" t="s">
        <v>94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9"/>
      <c r="P66" s="23">
        <v>778665.22</v>
      </c>
      <c r="Q66" s="8"/>
      <c r="R66" s="31"/>
      <c r="S66" s="31"/>
      <c r="T66" s="31"/>
      <c r="U66" s="31"/>
      <c r="V66" s="8"/>
      <c r="W66" s="31"/>
      <c r="X66" s="31"/>
      <c r="Y66" s="31"/>
      <c r="Z66" s="31"/>
      <c r="AA66" s="31"/>
    </row>
    <row r="67" spans="1:27" ht="15" customHeight="1">
      <c r="A67" s="29" t="s">
        <v>94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"/>
      <c r="P67" s="23">
        <v>778665.22</v>
      </c>
      <c r="Q67" s="8"/>
      <c r="R67" s="31"/>
      <c r="S67" s="31"/>
      <c r="T67" s="31"/>
      <c r="U67" s="31"/>
      <c r="V67" s="8"/>
      <c r="W67" s="31"/>
      <c r="X67" s="31"/>
      <c r="Y67" s="31"/>
      <c r="Z67" s="31"/>
      <c r="AA67" s="31"/>
    </row>
    <row r="68" spans="1:27" ht="15" customHeight="1">
      <c r="A68" s="29" t="s">
        <v>147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24" t="s">
        <v>148</v>
      </c>
      <c r="P68" s="23">
        <v>812926.49</v>
      </c>
      <c r="Q68" s="8"/>
      <c r="R68" s="31"/>
      <c r="S68" s="31"/>
      <c r="T68" s="31"/>
      <c r="U68" s="31"/>
      <c r="V68" s="8"/>
      <c r="W68" s="31"/>
      <c r="X68" s="31"/>
      <c r="Y68" s="31"/>
      <c r="Z68" s="31"/>
      <c r="AA68" s="31"/>
    </row>
    <row r="69" spans="1:27" ht="15" customHeight="1">
      <c r="A69" s="29" t="s">
        <v>149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24" t="s">
        <v>109</v>
      </c>
      <c r="P69" s="23">
        <v>162585.3</v>
      </c>
      <c r="Q69" s="8"/>
      <c r="R69" s="31"/>
      <c r="S69" s="31"/>
      <c r="T69" s="31"/>
      <c r="U69" s="31"/>
      <c r="V69" s="8"/>
      <c r="W69" s="31"/>
      <c r="X69" s="31"/>
      <c r="Y69" s="31"/>
      <c r="Z69" s="31"/>
      <c r="AA69" s="31"/>
    </row>
    <row r="70" spans="1:27" ht="15" customHeight="1">
      <c r="A70" s="29" t="s">
        <v>150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9"/>
      <c r="P70" s="23">
        <v>975511.79</v>
      </c>
      <c r="Q70" s="8"/>
      <c r="R70" s="31"/>
      <c r="S70" s="31"/>
      <c r="T70" s="31"/>
      <c r="U70" s="31"/>
      <c r="V70" s="8"/>
      <c r="W70" s="31"/>
      <c r="X70" s="31"/>
      <c r="Y70" s="31"/>
      <c r="Z70" s="31"/>
      <c r="AA70" s="31"/>
    </row>
    <row r="71" spans="1:27" ht="15" customHeight="1">
      <c r="A71" s="29" t="s">
        <v>157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9"/>
      <c r="P71" s="23">
        <f>P70*0.67999999261</f>
        <v>663348.0099909679</v>
      </c>
      <c r="Q71" s="8"/>
      <c r="R71" s="31"/>
      <c r="S71" s="31"/>
      <c r="T71" s="31"/>
      <c r="U71" s="31"/>
      <c r="V71" s="8"/>
      <c r="W71" s="31"/>
      <c r="X71" s="31"/>
      <c r="Y71" s="31"/>
      <c r="Z71" s="31"/>
      <c r="AA71" s="31"/>
    </row>
    <row r="72" spans="1:13" ht="15" customHeight="1">
      <c r="A72" s="48" t="s">
        <v>151</v>
      </c>
      <c r="B72" s="49"/>
      <c r="C72" s="49"/>
      <c r="D72" s="64" t="s">
        <v>7</v>
      </c>
      <c r="E72" s="65"/>
      <c r="F72" s="28" t="s">
        <v>155</v>
      </c>
      <c r="G72" s="28"/>
      <c r="H72" s="28"/>
      <c r="I72" s="28"/>
      <c r="J72" s="28"/>
      <c r="K72" s="28"/>
      <c r="L72" s="28"/>
      <c r="M72" s="28"/>
    </row>
  </sheetData>
  <sheetProtection/>
  <mergeCells count="372">
    <mergeCell ref="A72:C72"/>
    <mergeCell ref="D72:E72"/>
    <mergeCell ref="F72:M72"/>
    <mergeCell ref="A69:N69"/>
    <mergeCell ref="R69:S69"/>
    <mergeCell ref="T69:U69"/>
    <mergeCell ref="W69:X69"/>
    <mergeCell ref="Y69:AA69"/>
    <mergeCell ref="A70:N70"/>
    <mergeCell ref="R70:S70"/>
    <mergeCell ref="T70:U70"/>
    <mergeCell ref="W70:X70"/>
    <mergeCell ref="Y70:AA70"/>
    <mergeCell ref="A67:N67"/>
    <mergeCell ref="R67:S67"/>
    <mergeCell ref="T67:U67"/>
    <mergeCell ref="W67:X67"/>
    <mergeCell ref="Y67:AA67"/>
    <mergeCell ref="A68:N68"/>
    <mergeCell ref="R68:S68"/>
    <mergeCell ref="T68:U68"/>
    <mergeCell ref="W68:X68"/>
    <mergeCell ref="Y68:AA68"/>
    <mergeCell ref="A65:N65"/>
    <mergeCell ref="R65:S65"/>
    <mergeCell ref="T65:U65"/>
    <mergeCell ref="W65:X65"/>
    <mergeCell ref="Y65:AA65"/>
    <mergeCell ref="A66:N66"/>
    <mergeCell ref="R66:S66"/>
    <mergeCell ref="T66:U66"/>
    <mergeCell ref="W66:X66"/>
    <mergeCell ref="Y66:AA66"/>
    <mergeCell ref="A63:N63"/>
    <mergeCell ref="R63:S63"/>
    <mergeCell ref="T63:U63"/>
    <mergeCell ref="W63:X63"/>
    <mergeCell ref="Y63:AA63"/>
    <mergeCell ref="A64:N64"/>
    <mergeCell ref="R64:S64"/>
    <mergeCell ref="T64:U64"/>
    <mergeCell ref="W64:X64"/>
    <mergeCell ref="Y64:AA64"/>
    <mergeCell ref="Y61:AA61"/>
    <mergeCell ref="A62:N62"/>
    <mergeCell ref="R62:S62"/>
    <mergeCell ref="T62:U62"/>
    <mergeCell ref="W62:X62"/>
    <mergeCell ref="Y62:AA62"/>
    <mergeCell ref="A60:N60"/>
    <mergeCell ref="R60:S60"/>
    <mergeCell ref="T60:U60"/>
    <mergeCell ref="W60:X60"/>
    <mergeCell ref="Y60:AA60"/>
    <mergeCell ref="A61:N61"/>
    <mergeCell ref="O61:P61"/>
    <mergeCell ref="R61:S61"/>
    <mergeCell ref="T61:U61"/>
    <mergeCell ref="W61:X61"/>
    <mergeCell ref="A58:N58"/>
    <mergeCell ref="R58:S58"/>
    <mergeCell ref="T58:U58"/>
    <mergeCell ref="W58:X58"/>
    <mergeCell ref="Y58:AA58"/>
    <mergeCell ref="A59:N59"/>
    <mergeCell ref="R59:S59"/>
    <mergeCell ref="T59:U59"/>
    <mergeCell ref="W59:X59"/>
    <mergeCell ref="Y59:AA59"/>
    <mergeCell ref="A56:O56"/>
    <mergeCell ref="R56:S56"/>
    <mergeCell ref="T56:U56"/>
    <mergeCell ref="W56:X56"/>
    <mergeCell ref="Y56:AA56"/>
    <mergeCell ref="A57:N57"/>
    <mergeCell ref="R57:S57"/>
    <mergeCell ref="T57:U57"/>
    <mergeCell ref="W57:X57"/>
    <mergeCell ref="Y57:AA57"/>
    <mergeCell ref="Y54:AA54"/>
    <mergeCell ref="C55:D55"/>
    <mergeCell ref="E55:G55"/>
    <mergeCell ref="M55:N55"/>
    <mergeCell ref="R55:S55"/>
    <mergeCell ref="T55:U55"/>
    <mergeCell ref="W55:X55"/>
    <mergeCell ref="Y55:AA55"/>
    <mergeCell ref="C54:D54"/>
    <mergeCell ref="E54:G54"/>
    <mergeCell ref="M54:N54"/>
    <mergeCell ref="R54:S54"/>
    <mergeCell ref="T54:U54"/>
    <mergeCell ref="W54:X54"/>
    <mergeCell ref="Y52:AA52"/>
    <mergeCell ref="C53:D53"/>
    <mergeCell ref="E53:G53"/>
    <mergeCell ref="M53:N53"/>
    <mergeCell ref="R53:S53"/>
    <mergeCell ref="T53:U53"/>
    <mergeCell ref="W53:X53"/>
    <mergeCell ref="Y53:AA53"/>
    <mergeCell ref="C52:D52"/>
    <mergeCell ref="E52:G52"/>
    <mergeCell ref="M52:N52"/>
    <mergeCell ref="R52:S52"/>
    <mergeCell ref="T52:U52"/>
    <mergeCell ref="W52:X52"/>
    <mergeCell ref="Y50:AA50"/>
    <mergeCell ref="C51:D51"/>
    <mergeCell ref="E51:G51"/>
    <mergeCell ref="M51:N51"/>
    <mergeCell ref="R51:S51"/>
    <mergeCell ref="T51:U51"/>
    <mergeCell ref="W51:X51"/>
    <mergeCell ref="Y51:AA51"/>
    <mergeCell ref="C50:D50"/>
    <mergeCell ref="E50:G50"/>
    <mergeCell ref="M50:N50"/>
    <mergeCell ref="R50:S50"/>
    <mergeCell ref="T50:U50"/>
    <mergeCell ref="W50:X50"/>
    <mergeCell ref="Y48:AA48"/>
    <mergeCell ref="C49:D49"/>
    <mergeCell ref="E49:G49"/>
    <mergeCell ref="M49:N49"/>
    <mergeCell ref="R49:S49"/>
    <mergeCell ref="T49:U49"/>
    <mergeCell ref="W49:X49"/>
    <mergeCell ref="Y49:AA49"/>
    <mergeCell ref="C48:D48"/>
    <mergeCell ref="E48:G48"/>
    <mergeCell ref="M48:N48"/>
    <mergeCell ref="R48:S48"/>
    <mergeCell ref="T48:U48"/>
    <mergeCell ref="W48:X48"/>
    <mergeCell ref="Y46:AA46"/>
    <mergeCell ref="C47:D47"/>
    <mergeCell ref="E47:G47"/>
    <mergeCell ref="M47:N47"/>
    <mergeCell ref="R47:S47"/>
    <mergeCell ref="T47:U47"/>
    <mergeCell ref="W47:X47"/>
    <mergeCell ref="Y47:AA47"/>
    <mergeCell ref="C46:D46"/>
    <mergeCell ref="E46:G46"/>
    <mergeCell ref="M46:N46"/>
    <mergeCell ref="R46:S46"/>
    <mergeCell ref="T46:U46"/>
    <mergeCell ref="W46:X46"/>
    <mergeCell ref="Y44:AA44"/>
    <mergeCell ref="C45:D45"/>
    <mergeCell ref="E45:G45"/>
    <mergeCell ref="M45:N45"/>
    <mergeCell ref="R45:S45"/>
    <mergeCell ref="T45:U45"/>
    <mergeCell ref="W45:X45"/>
    <mergeCell ref="Y45:AA45"/>
    <mergeCell ref="C44:D44"/>
    <mergeCell ref="E44:G44"/>
    <mergeCell ref="M44:N44"/>
    <mergeCell ref="R44:S44"/>
    <mergeCell ref="T44:U44"/>
    <mergeCell ref="W44:X44"/>
    <mergeCell ref="Y42:AA42"/>
    <mergeCell ref="C43:D43"/>
    <mergeCell ref="E43:G43"/>
    <mergeCell ref="M43:N43"/>
    <mergeCell ref="R43:S43"/>
    <mergeCell ref="T43:U43"/>
    <mergeCell ref="W43:X43"/>
    <mergeCell ref="Y43:AA43"/>
    <mergeCell ref="C42:D42"/>
    <mergeCell ref="E42:G42"/>
    <mergeCell ref="M42:N42"/>
    <mergeCell ref="R42:S42"/>
    <mergeCell ref="T42:U42"/>
    <mergeCell ref="W42:X42"/>
    <mergeCell ref="A40:N40"/>
    <mergeCell ref="R40:S40"/>
    <mergeCell ref="T40:U40"/>
    <mergeCell ref="W40:X40"/>
    <mergeCell ref="Y40:AA40"/>
    <mergeCell ref="A41:AA41"/>
    <mergeCell ref="A38:N38"/>
    <mergeCell ref="R38:S38"/>
    <mergeCell ref="T38:U38"/>
    <mergeCell ref="W38:X38"/>
    <mergeCell ref="Y38:AA38"/>
    <mergeCell ref="A39:N39"/>
    <mergeCell ref="R39:S39"/>
    <mergeCell ref="T39:U39"/>
    <mergeCell ref="W39:X39"/>
    <mergeCell ref="Y39:AA39"/>
    <mergeCell ref="A36:O36"/>
    <mergeCell ref="R36:S36"/>
    <mergeCell ref="T36:U36"/>
    <mergeCell ref="W36:X36"/>
    <mergeCell ref="Y36:AA36"/>
    <mergeCell ref="A37:N37"/>
    <mergeCell ref="R37:S37"/>
    <mergeCell ref="T37:U37"/>
    <mergeCell ref="W37:X37"/>
    <mergeCell ref="Y37:AA37"/>
    <mergeCell ref="Y34:AA34"/>
    <mergeCell ref="C35:D35"/>
    <mergeCell ref="E35:G35"/>
    <mergeCell ref="M35:N35"/>
    <mergeCell ref="R35:S35"/>
    <mergeCell ref="T35:U35"/>
    <mergeCell ref="W35:X35"/>
    <mergeCell ref="Y35:AA35"/>
    <mergeCell ref="C34:D34"/>
    <mergeCell ref="E34:G34"/>
    <mergeCell ref="M34:N34"/>
    <mergeCell ref="R34:S34"/>
    <mergeCell ref="T34:U34"/>
    <mergeCell ref="W34:X34"/>
    <mergeCell ref="Y32:AA32"/>
    <mergeCell ref="C33:D33"/>
    <mergeCell ref="E33:G33"/>
    <mergeCell ref="M33:N33"/>
    <mergeCell ref="R33:S33"/>
    <mergeCell ref="T33:U33"/>
    <mergeCell ref="W33:X33"/>
    <mergeCell ref="Y33:AA33"/>
    <mergeCell ref="C32:D32"/>
    <mergeCell ref="E32:G32"/>
    <mergeCell ref="M32:N32"/>
    <mergeCell ref="R32:S32"/>
    <mergeCell ref="T32:U32"/>
    <mergeCell ref="W32:X32"/>
    <mergeCell ref="Y30:AA30"/>
    <mergeCell ref="C31:D31"/>
    <mergeCell ref="E31:G31"/>
    <mergeCell ref="M31:N31"/>
    <mergeCell ref="R31:S31"/>
    <mergeCell ref="T31:U31"/>
    <mergeCell ref="W31:X31"/>
    <mergeCell ref="Y31:AA31"/>
    <mergeCell ref="C30:D30"/>
    <mergeCell ref="E30:G30"/>
    <mergeCell ref="M30:N30"/>
    <mergeCell ref="R30:S30"/>
    <mergeCell ref="T30:U30"/>
    <mergeCell ref="W30:X30"/>
    <mergeCell ref="Y28:AA28"/>
    <mergeCell ref="C29:D29"/>
    <mergeCell ref="E29:G29"/>
    <mergeCell ref="M29:N29"/>
    <mergeCell ref="R29:S29"/>
    <mergeCell ref="T29:U29"/>
    <mergeCell ref="W29:X29"/>
    <mergeCell ref="Y29:AA29"/>
    <mergeCell ref="C28:D28"/>
    <mergeCell ref="E28:G28"/>
    <mergeCell ref="M28:N28"/>
    <mergeCell ref="R28:S28"/>
    <mergeCell ref="T28:U28"/>
    <mergeCell ref="W28:X28"/>
    <mergeCell ref="Y26:AA26"/>
    <mergeCell ref="C27:D27"/>
    <mergeCell ref="E27:G27"/>
    <mergeCell ref="M27:N27"/>
    <mergeCell ref="R27:S27"/>
    <mergeCell ref="T27:U27"/>
    <mergeCell ref="W27:X27"/>
    <mergeCell ref="Y27:AA27"/>
    <mergeCell ref="C26:D26"/>
    <mergeCell ref="E26:G26"/>
    <mergeCell ref="M26:N26"/>
    <mergeCell ref="R26:S26"/>
    <mergeCell ref="T26:U26"/>
    <mergeCell ref="W26:X26"/>
    <mergeCell ref="Y24:AA24"/>
    <mergeCell ref="C25:D25"/>
    <mergeCell ref="E25:G25"/>
    <mergeCell ref="M25:N25"/>
    <mergeCell ref="R25:S25"/>
    <mergeCell ref="T25:U25"/>
    <mergeCell ref="W25:X25"/>
    <mergeCell ref="Y25:AA25"/>
    <mergeCell ref="C24:D24"/>
    <mergeCell ref="E24:G24"/>
    <mergeCell ref="M24:N24"/>
    <mergeCell ref="R24:S24"/>
    <mergeCell ref="T24:U24"/>
    <mergeCell ref="W24:X24"/>
    <mergeCell ref="Y22:AA22"/>
    <mergeCell ref="C23:D23"/>
    <mergeCell ref="E23:G23"/>
    <mergeCell ref="M23:N23"/>
    <mergeCell ref="R23:S23"/>
    <mergeCell ref="T23:U23"/>
    <mergeCell ref="W23:X23"/>
    <mergeCell ref="Y23:AA23"/>
    <mergeCell ref="C22:D22"/>
    <mergeCell ref="E22:G22"/>
    <mergeCell ref="M22:N22"/>
    <mergeCell ref="R22:S22"/>
    <mergeCell ref="T22:U22"/>
    <mergeCell ref="W22:X22"/>
    <mergeCell ref="Y20:AA20"/>
    <mergeCell ref="C21:D21"/>
    <mergeCell ref="E21:G21"/>
    <mergeCell ref="M21:N21"/>
    <mergeCell ref="R21:S21"/>
    <mergeCell ref="T21:U21"/>
    <mergeCell ref="W21:X21"/>
    <mergeCell ref="Y21:AA21"/>
    <mergeCell ref="W17:X17"/>
    <mergeCell ref="Y17:AA17"/>
    <mergeCell ref="A18:AA18"/>
    <mergeCell ref="A19:AA19"/>
    <mergeCell ref="C20:D20"/>
    <mergeCell ref="E20:G20"/>
    <mergeCell ref="M20:N20"/>
    <mergeCell ref="R20:S20"/>
    <mergeCell ref="T20:U20"/>
    <mergeCell ref="W20:X20"/>
    <mergeCell ref="T16:U16"/>
    <mergeCell ref="C17:D17"/>
    <mergeCell ref="E17:G17"/>
    <mergeCell ref="M17:N17"/>
    <mergeCell ref="R17:S17"/>
    <mergeCell ref="T17:U17"/>
    <mergeCell ref="W14:X16"/>
    <mergeCell ref="Y14:AA16"/>
    <mergeCell ref="A15:A16"/>
    <mergeCell ref="B15:B16"/>
    <mergeCell ref="J15:J16"/>
    <mergeCell ref="K15:O15"/>
    <mergeCell ref="P15:P16"/>
    <mergeCell ref="Q15:V15"/>
    <mergeCell ref="M16:N16"/>
    <mergeCell ref="R16:S16"/>
    <mergeCell ref="Q11:AA11"/>
    <mergeCell ref="A12:AA12"/>
    <mergeCell ref="A13:AA13"/>
    <mergeCell ref="A14:B14"/>
    <mergeCell ref="C14:D16"/>
    <mergeCell ref="E14:G16"/>
    <mergeCell ref="H14:H16"/>
    <mergeCell ref="I14:I16"/>
    <mergeCell ref="J14:O14"/>
    <mergeCell ref="P14:V14"/>
    <mergeCell ref="A6:AA6"/>
    <mergeCell ref="A7:AA7"/>
    <mergeCell ref="A8:AA8"/>
    <mergeCell ref="A9:AA9"/>
    <mergeCell ref="A10:AA10"/>
    <mergeCell ref="A4:B4"/>
    <mergeCell ref="C4:F4"/>
    <mergeCell ref="R4:T4"/>
    <mergeCell ref="V4:Z4"/>
    <mergeCell ref="A5:B5"/>
    <mergeCell ref="X5:Y5"/>
    <mergeCell ref="Z5:AA5"/>
    <mergeCell ref="A1:AA1"/>
    <mergeCell ref="A2:F2"/>
    <mergeCell ref="R2:AA2"/>
    <mergeCell ref="A3:B3"/>
    <mergeCell ref="C3:F3"/>
    <mergeCell ref="R3:T3"/>
    <mergeCell ref="U3:AA3"/>
    <mergeCell ref="A71:N71"/>
    <mergeCell ref="R71:S71"/>
    <mergeCell ref="T71:U71"/>
    <mergeCell ref="W71:X71"/>
    <mergeCell ref="Y71:AA71"/>
    <mergeCell ref="D5:E5"/>
    <mergeCell ref="S5:T5"/>
    <mergeCell ref="U5:W5"/>
  </mergeCells>
  <printOptions/>
  <pageMargins left="0.5905511811023622" right="0.3937007874015748" top="0.3937007874015748" bottom="0.3937007874015748" header="0" footer="0"/>
  <pageSetup errors="blank" firstPageNumber="0" useFirstPageNumber="1" fitToHeight="0" fitToWidth="1" horizontalDpi="300" verticalDpi="300" orientation="landscape" paperSize="9"/>
  <headerFooter alignWithMargins="0">
    <oddFooter>&amp;C&amp;"Times New Roman,обычный"&amp;8&amp;P+1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Уфимцева</cp:lastModifiedBy>
  <dcterms:created xsi:type="dcterms:W3CDTF">2018-12-07T14:40:15Z</dcterms:created>
  <dcterms:modified xsi:type="dcterms:W3CDTF">2019-05-29T03:20:33Z</dcterms:modified>
  <cp:category/>
  <cp:version/>
  <cp:contentType/>
  <cp:contentStatus/>
</cp:coreProperties>
</file>