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порт" sheetId="3" r:id="rId1"/>
  </sheets>
  <calcPr calcId="162913"/>
</workbook>
</file>

<file path=xl/calcChain.xml><?xml version="1.0" encoding="utf-8"?>
<calcChain xmlns="http://schemas.openxmlformats.org/spreadsheetml/2006/main">
  <c r="J11" i="3" l="1"/>
  <c r="J10" i="3"/>
  <c r="J14" i="3" l="1"/>
  <c r="J13" i="3"/>
  <c r="J9" i="3"/>
  <c r="J12" i="3"/>
  <c r="J16" i="3"/>
  <c r="J15" i="3"/>
</calcChain>
</file>

<file path=xl/sharedStrings.xml><?xml version="1.0" encoding="utf-8"?>
<sst xmlns="http://schemas.openxmlformats.org/spreadsheetml/2006/main" count="35" uniqueCount="29">
  <si>
    <t>Должность</t>
  </si>
  <si>
    <t xml:space="preserve">ФИО </t>
  </si>
  <si>
    <t>СПОРТ</t>
  </si>
  <si>
    <t>МАУ МЦ "Дивный"</t>
  </si>
  <si>
    <t>МФОАУ "Дельфин"</t>
  </si>
  <si>
    <t>Юшкова Надежда Юрьевна</t>
  </si>
  <si>
    <t>Клюкин Александр Ефимович</t>
  </si>
  <si>
    <t>Отдел спорта г.Дивногорска</t>
  </si>
  <si>
    <t>Калинин Николай Владимирович</t>
  </si>
  <si>
    <t>Учреждение</t>
  </si>
  <si>
    <t>Директор</t>
  </si>
  <si>
    <t>Начальник</t>
  </si>
  <si>
    <t>Байкалова Ольга Ивановна</t>
  </si>
  <si>
    <t>Сергеев Константин Викторович</t>
  </si>
  <si>
    <t>Абдулхаева Виктория Сергеевна</t>
  </si>
  <si>
    <t>с учетом совмещения</t>
  </si>
  <si>
    <t>Замиститель директора по АХЧ</t>
  </si>
  <si>
    <t>исп. Кузьменкова Н.В. 3-79-43</t>
  </si>
  <si>
    <t xml:space="preserve">Заместитель директора </t>
  </si>
  <si>
    <t>Заместитель директора по УВР</t>
  </si>
  <si>
    <t xml:space="preserve">Среднемесячная заработная плата (руб)          </t>
  </si>
  <si>
    <t>Чечулин Максим Сергеевич</t>
  </si>
  <si>
    <t xml:space="preserve">инструктор-методист </t>
  </si>
  <si>
    <t>инструктор по спорту</t>
  </si>
  <si>
    <t>МБУ "СШ г.Дивногорска"</t>
  </si>
  <si>
    <t>Информация о среднемесячной заработной плате руководителей, их заместителей и главных бухгалтеров муниципальных учреждений города Дивногорска за 2019 год</t>
  </si>
  <si>
    <t>Старший инструктор-методист          по 04.10.2019</t>
  </si>
  <si>
    <t>Старший инструктор-методист с  18.10.2019</t>
  </si>
  <si>
    <t xml:space="preserve">Вербина Алена Владимировна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</si>
</sst>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4" fontId="0" fillId="0" borderId="3" xfId="0" applyNumberFormat="1" applyBorder="1"/>
    <xf numFmtId="4" fontId="0" fillId="0" borderId="7" xfId="0" applyNumberFormat="1" applyBorder="1"/>
    <xf numFmtId="4" fontId="0" fillId="0" borderId="9" xfId="0" applyNumberFormat="1" applyBorder="1"/>
    <xf numFmtId="4" fontId="0" fillId="0" borderId="14" xfId="0" applyNumberFormat="1" applyBorder="1"/>
    <xf numFmtId="0" fontId="0" fillId="0" borderId="15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22" xfId="0" applyBorder="1"/>
    <xf numFmtId="0" fontId="0" fillId="0" borderId="23" xfId="0" applyBorder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21" xfId="0" applyBorder="1"/>
    <xf numFmtId="0" fontId="0" fillId="0" borderId="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1" fillId="0" borderId="0" xfId="0" applyFont="1" applyFill="1" applyAlignment="1">
      <alignment horizontal="center" wrapText="1"/>
    </xf>
    <xf numFmtId="0" fontId="0" fillId="0" borderId="0" xfId="0" applyFill="1" applyAlignment="1"/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/>
    <xf numFmtId="0" fontId="3" fillId="0" borderId="14" xfId="0" applyFont="1" applyBorder="1" applyAlignment="1">
      <alignment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tabSelected="1" workbookViewId="0">
      <selection activeCell="N16" sqref="N16"/>
    </sheetView>
  </sheetViews>
  <sheetFormatPr defaultRowHeight="15" x14ac:dyDescent="0.25"/>
  <cols>
    <col min="1" max="1" width="3.5703125" customWidth="1"/>
    <col min="3" max="3" width="9.42578125" customWidth="1"/>
    <col min="4" max="4" width="1.7109375" hidden="1" customWidth="1"/>
    <col min="5" max="5" width="14.85546875" customWidth="1"/>
    <col min="6" max="6" width="11.7109375" customWidth="1"/>
    <col min="8" max="8" width="11.140625" customWidth="1"/>
    <col min="9" max="9" width="11" hidden="1" customWidth="1"/>
    <col min="10" max="10" width="16.140625" customWidth="1"/>
    <col min="11" max="11" width="14.7109375" customWidth="1"/>
    <col min="13" max="13" width="13.85546875" customWidth="1"/>
  </cols>
  <sheetData>
    <row r="2" spans="2:12" ht="54.75" customHeight="1" x14ac:dyDescent="0.3">
      <c r="C2" s="33" t="s">
        <v>25</v>
      </c>
      <c r="D2" s="34"/>
      <c r="E2" s="34"/>
      <c r="F2" s="34"/>
      <c r="G2" s="34"/>
      <c r="H2" s="34"/>
      <c r="I2" s="34"/>
      <c r="J2" s="34"/>
    </row>
    <row r="3" spans="2:12" ht="15.75" thickBot="1" x14ac:dyDescent="0.3"/>
    <row r="4" spans="2:12" x14ac:dyDescent="0.25">
      <c r="B4" s="35" t="s">
        <v>9</v>
      </c>
      <c r="C4" s="36"/>
      <c r="D4" s="37"/>
      <c r="E4" s="29"/>
      <c r="F4" s="42" t="s">
        <v>1</v>
      </c>
      <c r="G4" s="43"/>
      <c r="H4" s="43"/>
      <c r="I4" s="41" t="s">
        <v>20</v>
      </c>
      <c r="J4" s="41"/>
    </row>
    <row r="5" spans="2:12" ht="47.25" customHeight="1" thickBot="1" x14ac:dyDescent="0.3">
      <c r="B5" s="38"/>
      <c r="C5" s="39"/>
      <c r="D5" s="40"/>
      <c r="E5" s="30" t="s">
        <v>0</v>
      </c>
      <c r="F5" s="43"/>
      <c r="G5" s="43"/>
      <c r="H5" s="43"/>
      <c r="I5" s="41"/>
      <c r="J5" s="41"/>
    </row>
    <row r="6" spans="2:12" x14ac:dyDescent="0.25">
      <c r="B6" s="2"/>
      <c r="C6" s="1"/>
      <c r="D6" s="3"/>
      <c r="E6" s="1"/>
      <c r="F6" s="2"/>
      <c r="G6" s="1"/>
      <c r="H6" s="3"/>
      <c r="I6" s="2"/>
      <c r="J6" s="3"/>
    </row>
    <row r="7" spans="2:12" x14ac:dyDescent="0.25">
      <c r="B7" s="4" t="s">
        <v>2</v>
      </c>
      <c r="C7" s="1"/>
      <c r="D7" s="3"/>
      <c r="E7" s="1"/>
      <c r="F7" s="2"/>
      <c r="G7" s="1"/>
      <c r="H7" s="3"/>
      <c r="I7" s="2"/>
      <c r="J7" s="3"/>
    </row>
    <row r="8" spans="2:12" x14ac:dyDescent="0.25">
      <c r="B8" s="2"/>
      <c r="C8" s="1"/>
      <c r="D8" s="3"/>
      <c r="E8" s="1"/>
      <c r="F8" s="2"/>
      <c r="G8" s="1"/>
      <c r="H8" s="3"/>
      <c r="I8" s="2"/>
      <c r="J8" s="3"/>
    </row>
    <row r="9" spans="2:12" ht="31.5" customHeight="1" x14ac:dyDescent="0.25">
      <c r="B9" s="51" t="s">
        <v>24</v>
      </c>
      <c r="C9" s="52"/>
      <c r="D9" s="5"/>
      <c r="E9" s="5" t="s">
        <v>10</v>
      </c>
      <c r="F9" s="48" t="s">
        <v>13</v>
      </c>
      <c r="G9" s="49"/>
      <c r="H9" s="50"/>
      <c r="I9" s="5">
        <v>480159.01</v>
      </c>
      <c r="J9" s="18">
        <f>I9/12</f>
        <v>40013.250833333332</v>
      </c>
      <c r="K9" s="26" t="s">
        <v>22</v>
      </c>
      <c r="L9" t="s">
        <v>15</v>
      </c>
    </row>
    <row r="10" spans="2:12" ht="59.25" customHeight="1" thickBot="1" x14ac:dyDescent="0.3">
      <c r="B10" s="28"/>
      <c r="C10" s="24"/>
      <c r="D10" s="25"/>
      <c r="E10" s="23" t="s">
        <v>19</v>
      </c>
      <c r="F10" s="45" t="s">
        <v>14</v>
      </c>
      <c r="G10" s="46"/>
      <c r="H10" s="47"/>
      <c r="I10" s="9">
        <v>345523.71</v>
      </c>
      <c r="J10" s="20">
        <f>I10/9</f>
        <v>38391.523333333338</v>
      </c>
      <c r="K10" s="26" t="s">
        <v>26</v>
      </c>
      <c r="L10" t="s">
        <v>15</v>
      </c>
    </row>
    <row r="11" spans="2:12" ht="60.75" customHeight="1" x14ac:dyDescent="0.25">
      <c r="B11" s="2"/>
      <c r="C11" s="1"/>
      <c r="D11" s="3"/>
      <c r="E11" s="27" t="s">
        <v>19</v>
      </c>
      <c r="F11" s="8" t="s">
        <v>28</v>
      </c>
      <c r="G11" s="8"/>
      <c r="H11" s="8"/>
      <c r="I11" s="8">
        <v>82568.06</v>
      </c>
      <c r="J11" s="19">
        <f>I11/2.5</f>
        <v>33027.224000000002</v>
      </c>
      <c r="K11" s="26" t="s">
        <v>27</v>
      </c>
      <c r="L11" t="s">
        <v>15</v>
      </c>
    </row>
    <row r="12" spans="2:12" ht="48" hidden="1" customHeight="1" thickBot="1" x14ac:dyDescent="0.3">
      <c r="B12" s="6"/>
      <c r="C12" s="7"/>
      <c r="D12" s="3"/>
      <c r="E12" s="23" t="s">
        <v>16</v>
      </c>
      <c r="F12" s="9" t="s">
        <v>12</v>
      </c>
      <c r="G12" s="9"/>
      <c r="H12" s="9"/>
      <c r="I12" s="9"/>
      <c r="J12" s="20">
        <f>I12/12</f>
        <v>0</v>
      </c>
      <c r="K12" s="26"/>
    </row>
    <row r="13" spans="2:12" ht="21.75" customHeight="1" x14ac:dyDescent="0.25">
      <c r="B13" s="31" t="s">
        <v>3</v>
      </c>
      <c r="C13" s="31"/>
      <c r="D13" s="5"/>
      <c r="E13" s="8" t="s">
        <v>10</v>
      </c>
      <c r="F13" s="8" t="s">
        <v>5</v>
      </c>
      <c r="G13" s="8"/>
      <c r="H13" s="8"/>
      <c r="I13" s="8">
        <v>398196.63</v>
      </c>
      <c r="J13" s="19">
        <f>I13/12</f>
        <v>33183.052499999998</v>
      </c>
      <c r="K13" s="26"/>
    </row>
    <row r="14" spans="2:12" ht="34.5" customHeight="1" thickBot="1" x14ac:dyDescent="0.3">
      <c r="B14" s="6"/>
      <c r="C14" s="1"/>
      <c r="D14" s="17"/>
      <c r="E14" s="22" t="s">
        <v>18</v>
      </c>
      <c r="F14" s="15" t="s">
        <v>21</v>
      </c>
      <c r="G14" s="16"/>
      <c r="H14" s="17"/>
      <c r="I14" s="5">
        <v>447204.53</v>
      </c>
      <c r="J14" s="18">
        <f>I14/12</f>
        <v>37267.044166666667</v>
      </c>
      <c r="K14" s="26" t="s">
        <v>23</v>
      </c>
      <c r="L14" t="s">
        <v>15</v>
      </c>
    </row>
    <row r="15" spans="2:12" ht="20.25" customHeight="1" thickBot="1" x14ac:dyDescent="0.3">
      <c r="B15" s="32" t="s">
        <v>4</v>
      </c>
      <c r="C15" s="32"/>
      <c r="D15" s="13"/>
      <c r="E15" s="14" t="s">
        <v>10</v>
      </c>
      <c r="F15" s="12" t="s">
        <v>6</v>
      </c>
      <c r="G15" s="10"/>
      <c r="H15" s="11"/>
      <c r="I15" s="13">
        <v>292506.53999999998</v>
      </c>
      <c r="J15" s="21">
        <f>I15/12</f>
        <v>24375.544999999998</v>
      </c>
      <c r="K15" s="26"/>
    </row>
    <row r="16" spans="2:12" ht="31.5" customHeight="1" thickBot="1" x14ac:dyDescent="0.3">
      <c r="B16" s="44" t="s">
        <v>7</v>
      </c>
      <c r="C16" s="44"/>
      <c r="D16" s="44"/>
      <c r="E16" s="13" t="s">
        <v>11</v>
      </c>
      <c r="F16" s="13" t="s">
        <v>8</v>
      </c>
      <c r="G16" s="13"/>
      <c r="H16" s="13"/>
      <c r="I16" s="13">
        <v>608228.18000000005</v>
      </c>
      <c r="J16" s="21">
        <f>I16/12</f>
        <v>50685.681666666671</v>
      </c>
      <c r="K16" s="26"/>
    </row>
    <row r="18" spans="2:2" x14ac:dyDescent="0.25">
      <c r="B18" t="s">
        <v>17</v>
      </c>
    </row>
  </sheetData>
  <mergeCells count="8">
    <mergeCell ref="C2:J2"/>
    <mergeCell ref="B4:D5"/>
    <mergeCell ref="I4:J5"/>
    <mergeCell ref="F4:H5"/>
    <mergeCell ref="B16:D16"/>
    <mergeCell ref="F10:H10"/>
    <mergeCell ref="F9:H9"/>
    <mergeCell ref="B9:C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2020-03-16T09:29:25Z</dcterms:modified>
</cp:coreProperties>
</file>